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6" yWindow="0" windowWidth="20376" windowHeight="6768" tabRatio="801"/>
  </bookViews>
  <sheets>
    <sheet name="2.1-Pasqyra e Perform. (natyra)" sheetId="18" r:id="rId1"/>
    <sheet name="Shpenzime te pazbritshme 14  " sheetId="11" state="hidden" r:id="rId2"/>
    <sheet name="Sheet1" sheetId="19" r:id="rId3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<sst xmlns="http://schemas.openxmlformats.org/spreadsheetml/2006/main" count="414" uniqueCount="271">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</sst>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zoomScaleNormal="100" workbookViewId="0">
      <selection activeCell="D45" sqref="D4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967081372</v>
      </c>
      <c r="C10" s="52"/>
      <c r="D10" s="64">
        <v>1628507460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1131759</v>
      </c>
      <c r="C14" s="52"/>
      <c r="D14" s="64">
        <v>3141222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-417840444</v>
      </c>
      <c r="C19" s="52"/>
      <c r="D19" s="64">
        <v>-575742366</v>
      </c>
      <c r="E19" s="51"/>
      <c r="F19" s="42"/>
    </row>
    <row r="20" spans="1:6">
      <c r="A20" s="63" t="s">
        <v>247</v>
      </c>
      <c r="B20" s="64">
        <v>-10646577</v>
      </c>
      <c r="C20" s="52"/>
      <c r="D20" s="64">
        <v>-22144024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-62170192</v>
      </c>
      <c r="C22" s="52"/>
      <c r="D22" s="64">
        <v>-61892748</v>
      </c>
      <c r="E22" s="51"/>
      <c r="F22" s="42"/>
    </row>
    <row r="23" spans="1:6">
      <c r="A23" s="63" t="s">
        <v>249</v>
      </c>
      <c r="B23" s="64">
        <v>-10233480</v>
      </c>
      <c r="C23" s="52"/>
      <c r="D23" s="64">
        <v>-10205768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-15644429</v>
      </c>
      <c r="C26" s="52"/>
      <c r="D26" s="64">
        <v>-17505427</v>
      </c>
      <c r="E26" s="51"/>
      <c r="F26" s="42"/>
    </row>
    <row r="27" spans="1:6">
      <c r="A27" s="45" t="s">
        <v>221</v>
      </c>
      <c r="B27" s="64">
        <v>-303873841</v>
      </c>
      <c r="C27" s="52"/>
      <c r="D27" s="64">
        <v>-675445461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18975105</v>
      </c>
      <c r="C34" s="52"/>
      <c r="D34" s="64">
        <v>24614489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-19241145</v>
      </c>
      <c r="C37" s="52"/>
      <c r="D37" s="64">
        <v>-2964516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147538128</v>
      </c>
      <c r="C42" s="55"/>
      <c r="D42" s="54">
        <f>SUM(D9:D41)</f>
        <v>290362861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-22263660</v>
      </c>
      <c r="C44" s="52"/>
      <c r="D44" s="64">
        <v>-43575412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125274468</v>
      </c>
      <c r="C47" s="58"/>
      <c r="D47" s="67">
        <f>SUM(D42:D46)</f>
        <v>246787449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125274468</v>
      </c>
      <c r="C57" s="77"/>
      <c r="D57" s="76">
        <f>D47+D55</f>
        <v>246787449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Shpenzime te pazbritshme 14 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</cp:lastModifiedBy>
  <cp:lastPrinted>2016-10-03T09:59:38Z</cp:lastPrinted>
  <dcterms:created xsi:type="dcterms:W3CDTF">2012-01-19T09:31:29Z</dcterms:created>
  <dcterms:modified xsi:type="dcterms:W3CDTF">2019-07-18T13:17:13Z</dcterms:modified>
</cp:coreProperties>
</file>