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0860"/>
  </bookViews>
  <sheets>
    <sheet name="PASH-sipas natyres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B27"/>
  <c r="C25"/>
  <c r="B25"/>
  <c r="C23"/>
  <c r="B23"/>
  <c r="B17"/>
  <c r="C17"/>
  <c r="B12" l="1"/>
  <c r="C12"/>
  <c r="N21"/>
  <c r="M22"/>
  <c r="N9"/>
  <c r="N16"/>
  <c r="N13"/>
  <c r="M15"/>
  <c r="M19"/>
  <c r="M25"/>
  <c r="N7"/>
  <c r="N24"/>
  <c r="M16"/>
  <c r="N15"/>
  <c r="M24"/>
  <c r="M20"/>
  <c r="M6"/>
  <c r="M7"/>
  <c r="M8"/>
  <c r="M18"/>
  <c r="N18"/>
  <c r="N23"/>
  <c r="N10"/>
  <c r="N25"/>
  <c r="N8"/>
  <c r="N27"/>
  <c r="N14"/>
  <c r="M21"/>
  <c r="M12"/>
  <c r="M9"/>
  <c r="M10"/>
  <c r="N12"/>
  <c r="N6"/>
  <c r="M26"/>
  <c r="M13"/>
  <c r="N26"/>
  <c r="N20"/>
  <c r="M23"/>
  <c r="N19"/>
  <c r="M14"/>
  <c r="N17"/>
  <c r="M11"/>
  <c r="M17"/>
  <c r="N11"/>
  <c r="N22"/>
  <c r="M27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<sst xmlns="http://schemas.openxmlformats.org/spreadsheetml/2006/main" count="28" uniqueCount="27">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</sst>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64" fontId="3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4" fillId="0" borderId="0" xfId="1" applyNumberFormat="1" applyFont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G27" sqref="G27"/>
    </sheetView>
  </sheetViews>
  <sheetFormatPr defaultRowHeight="15"/>
  <cols>
    <col min="1" max="1" width="72.28515625" customWidth="1"/>
    <col min="2" max="2" width="15" bestFit="1" customWidth="1"/>
    <col min="3" max="3" width="15.28515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7" t="s">
        <v>25</v>
      </c>
    </row>
    <row r="2" spans="1:14" ht="15" customHeight="1">
      <c r="A2" s="25" t="s">
        <v>24</v>
      </c>
      <c r="B2" s="16" t="s">
        <v>23</v>
      </c>
      <c r="C2" s="16" t="s">
        <v>23</v>
      </c>
    </row>
    <row r="3" spans="1:14" ht="15" customHeight="1">
      <c r="A3" s="26"/>
      <c r="B3" s="16" t="s">
        <v>22</v>
      </c>
      <c r="C3" s="16" t="s">
        <v>21</v>
      </c>
    </row>
    <row r="4" spans="1:14">
      <c r="A4" s="15" t="s">
        <v>20</v>
      </c>
      <c r="B4" s="1"/>
      <c r="C4" s="1"/>
    </row>
    <row r="5" spans="1:14">
      <c r="B5" s="14"/>
      <c r="C5" s="1"/>
    </row>
    <row r="6" spans="1:14">
      <c r="A6" s="9" t="s">
        <v>19</v>
      </c>
      <c r="B6" s="18">
        <v>278882731</v>
      </c>
      <c r="C6" s="19">
        <v>433656259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9" t="s">
        <v>18</v>
      </c>
      <c r="B7" s="19">
        <v>0</v>
      </c>
      <c r="C7" s="19">
        <v>54496292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9" t="s">
        <v>17</v>
      </c>
      <c r="B8" s="19">
        <v>0</v>
      </c>
      <c r="C8" s="19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9" t="s">
        <v>16</v>
      </c>
      <c r="B9" s="19"/>
      <c r="C9" s="19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9" t="s">
        <v>15</v>
      </c>
      <c r="B10" s="20">
        <v>-154876627</v>
      </c>
      <c r="C10" s="19">
        <v>-291808998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9" t="s">
        <v>14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9" t="s">
        <v>13</v>
      </c>
      <c r="B12" s="22">
        <f>SUM(B13:B14)</f>
        <v>-57343146</v>
      </c>
      <c r="C12" s="22">
        <f>SUM(C13:C14)</f>
        <v>-50794507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3" t="s">
        <v>12</v>
      </c>
      <c r="B13" s="20">
        <v>-50005397</v>
      </c>
      <c r="C13" s="19">
        <v>-44185103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11</v>
      </c>
      <c r="B14" s="20">
        <v>-7337749</v>
      </c>
      <c r="C14" s="19">
        <v>-6609404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9" t="s">
        <v>10</v>
      </c>
      <c r="B15" s="21"/>
      <c r="C15" s="19">
        <v>-11143634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9" t="s">
        <v>9</v>
      </c>
      <c r="B16" s="21">
        <v>-57656113</v>
      </c>
      <c r="C16" s="19">
        <v>-59332296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0" t="s">
        <v>8</v>
      </c>
      <c r="B17" s="6">
        <f>SUM(B6:B12,B15:B16)</f>
        <v>9006845</v>
      </c>
      <c r="C17" s="6">
        <f>SUM(C6:C12,C15:C16)</f>
        <v>75073116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>
      <c r="A19" s="11" t="s">
        <v>7</v>
      </c>
      <c r="B19" s="10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8" t="s">
        <v>6</v>
      </c>
      <c r="B20" s="23">
        <v>-6288500</v>
      </c>
      <c r="C20" s="19">
        <v>-3674252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9" t="s">
        <v>5</v>
      </c>
      <c r="B21" s="20"/>
      <c r="C21" s="19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9" t="s">
        <v>4</v>
      </c>
      <c r="B22" s="20"/>
      <c r="C22" s="19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7" t="s">
        <v>3</v>
      </c>
      <c r="B23" s="24">
        <f>SUM(B20:B22)</f>
        <v>-6288500</v>
      </c>
      <c r="C23" s="24">
        <f>SUM(C20:C22)</f>
        <v>-3674252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4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5">
        <f>B17+B23</f>
        <v>2718345</v>
      </c>
      <c r="C25" s="5">
        <f>C17+C23</f>
        <v>71398864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4" t="s">
        <v>1</v>
      </c>
      <c r="B26" s="18">
        <v>409076</v>
      </c>
      <c r="C26" s="18">
        <v>10970645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B25-B26</f>
        <v>2309269</v>
      </c>
      <c r="C27" s="2">
        <f>C25-C26</f>
        <v>60428219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2019-09-05T10:34:17Z</dcterms:modified>
</cp:coreProperties>
</file>