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71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<sst xmlns="http://schemas.openxmlformats.org/spreadsheetml/2006/main" count="408" uniqueCount="267">
  <si>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</si>
  <si>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</si>
  <si>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</si>
  <si>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</si>
  <si>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</si>
  <si>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</si>
  <si>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</si>
  <si>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</si>
  <si>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</si>
  <si>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</si>
  <si>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</si>
  <si>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</si>
  <si>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</si>
  <si>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</si>
  <si>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</si>
  <si>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</si>
  <si>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</si>
  <si>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</si>
  <si>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</si>
  <si>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</si>
  <si>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</si>
  <si>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</si>
  <si>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</si>
  <si>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</si>
  <si>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</si>
  <si>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</si>
  <si>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</si>
  <si>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</si>
  <si>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</si>
  <si>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</si>
  <si>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</si>
  <si>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</si>
  <si>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</si>
  <si>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</si>
  <si>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</si>
  <si>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</si>
  <si>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</si>
  <si>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</si>
  <si>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</si>
  <si>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</si>
  <si>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</si>
  <si>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</si>
  <si>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</si>
  <si>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</si>
  <si>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</si>
  <si>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</si>
  <si>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</si>
  <si>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</si>
  <si>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</si>
  <si>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</si>
  <si>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</si>
  <si>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</si>
  <si>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</si>
  <si>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</si>
  <si>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</si>
  <si>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</si>
  <si>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</si>
  <si>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</si>
  <si>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</si>
  <si>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</si>
  <si>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</si>
  <si>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</si>
  <si>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</si>
  <si>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</si>
  <si>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</si>
  <si>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</si>
  <si>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</si>
  <si>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</si>
  <si>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</si>
  <si>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</si>
  <si>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</si>
  <si>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</si>
  <si>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</si>
  <si>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</si>
  <si>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</si>
  <si>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</si>
  <si>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</si>
  <si>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</si>
  <si>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</si>
  <si>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</si>
  <si>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</si>
  <si>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</si>
  <si>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</si>
  <si>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</si>
  <si>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</si>
  <si>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</si>
  <si>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</si>
  <si>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</si>
  <si>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</si>
  <si>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</si>
  <si>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</si>
  <si>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</si>
  <si>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</si>
  <si>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</si>
  <si>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</si>
  <si>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</si>
  <si>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</si>
  <si>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</si>
  <si>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</si>
  <si>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</si>
  <si>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</si>
  <si>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</si>
  <si>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</si>
  <si>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</si>
  <si>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</si>
  <si>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</si>
  <si>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</si>
  <si>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</si>
  <si>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</si>
  <si>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</si>
  <si>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</si>
  <si>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</si>
  <si>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</si>
  <si>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</si>
  <si>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</si>
  <si>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</si>
  <si>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</si>
  <si>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</si>
  <si>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</si>
  <si>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</si>
  <si>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</si>
  <si>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</si>
  <si>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</si>
  <si>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</si>
  <si>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</si>
  <si>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</si>
  <si>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</si>
  <si>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</si>
  <si>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</si>
  <si>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</si>
  <si>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</si>
  <si>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</si>
  <si>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</si>
  <si>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</si>
  <si>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</si>
  <si>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</si>
  <si>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</si>
  <si>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</si>
  <si>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</si>
  <si>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</si>
  <si>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</si>
  <si>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</si>
  <si>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</si>
  <si>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</si>
  <si>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</si>
  <si>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</si>
  <si>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</si>
  <si>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</si>
  <si>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</si>
  <si>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</si>
  <si>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</si>
  <si>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</si>
  <si>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</si>
  <si>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</si>
  <si>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</si>
  <si>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</si>
  <si>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</si>
  <si>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</si>
  <si>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</si>
  <si>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</si>
  <si>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</si>
  <si>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</si>
  <si>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</si>
  <si>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</si>
  <si>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</si>
  <si>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</si>
  <si>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</si>
  <si>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</si>
  <si>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</si>
  <si>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</si>
  <si>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</si>
  <si>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</si>
  <si>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</si>
  <si>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</si>
  <si>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</si>
  <si>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</si>
  <si>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</si>
  <si>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</si>
  <si>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</si>
  <si>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</si>
  <si>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</si>
  <si>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</si>
  <si>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</si>
  <si>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</si>
  <si>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</si>
  <si>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</si>
  <si>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</si>
  <si>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</si>
  <si>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</si>
  <si>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</si>
  <si>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</si>
  <si>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</si>
  <si>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</si>
  <si>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</si>
  <si>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</si>
  <si>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</si>
  <si>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</si>
  <si>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</si>
  <si>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</si>
  <si>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</si>
  <si>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</si>
  <si>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</si>
  <si>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</si>
  <si>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</si>
  <si>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</si>
  <si>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</si>
  <si>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</si>
  <si>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</si>
  <si>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</si>
  <si>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</si>
  <si>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</si>
  <si>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</si>
  <si>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</si>
  <si>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</si>
  <si>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</si>
  <si>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</si>
  <si>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</si>
  <si>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</si>
  <si>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</si>
  <si>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</si>
  <si>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</si>
  <si>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</si>
  <si>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</si>
  <si>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</si>
  <si>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</si>
  <si>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</si>
  <si>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</si>
  <si>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</si>
  <si>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</si>
  <si>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</si>
  <si>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</si>
  <si>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</si>
  <si>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</si>
  <si>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</si>
  <si>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</si>
  <si>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</si>
  <si>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</si>
  <si>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</si>
  <si>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</si>
  <si>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</si>
  <si>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</si>
  <si>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</si>
  <si>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</si>
  <si>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</si>
  <si>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</si>
  <si>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</si>
  <si>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</si>
  <si>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</si>
  <si>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</si>
  <si>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</si>
  <si>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</si>
  <si>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</si>
  <si>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</si>
  <si>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</si>
  <si>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</si>
  <si>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</si>
  <si>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</si>
  <si>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</si>
  <si>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</si>
  <si>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</si>
  <si>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</si>
  <si>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</si>
  <si>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</si>
  <si>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</si>
  <si>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</si>
  <si>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KURORA SHPK </t>
  </si>
  <si>
    <t>NIPT J76314803S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</si>
</sst>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PF_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 refreshError="1">
        <row r="106">
          <cell r="B106">
            <v>7606245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tabSelected="1" topLeftCell="A55" workbookViewId="0">
      <selection activeCell="B73" sqref="B7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100282872</v>
      </c>
      <c r="C10" s="51"/>
      <c r="D10" s="63">
        <v>90014302</v>
      </c>
      <c r="E10" s="50"/>
    </row>
    <row r="11" spans="1:5">
      <c r="A11" s="62" t="s">
        <v>262</v>
      </c>
      <c r="B11" s="63">
        <v>0</v>
      </c>
      <c r="C11" s="51"/>
      <c r="D11" s="63">
        <v>0</v>
      </c>
      <c r="E11" s="50"/>
    </row>
    <row r="12" spans="1:5">
      <c r="A12" s="62" t="s">
        <v>263</v>
      </c>
      <c r="B12" s="63"/>
      <c r="C12" s="51"/>
      <c r="D12" s="63"/>
      <c r="E12" s="50"/>
    </row>
    <row r="13" spans="1:5">
      <c r="A13" s="62" t="s">
        <v>264</v>
      </c>
      <c r="B13" s="63"/>
      <c r="C13" s="51"/>
      <c r="D13" s="63"/>
      <c r="E13" s="50"/>
    </row>
    <row r="14" spans="1:5">
      <c r="A14" s="62" t="s">
        <v>261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-73334184</v>
      </c>
      <c r="C19" s="51"/>
      <c r="D19" s="63">
        <v>-60369537</v>
      </c>
      <c r="E19" s="50"/>
    </row>
    <row r="20" spans="1:5">
      <c r="A20" s="62" t="s">
        <v>245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-10925052</v>
      </c>
      <c r="C22" s="51"/>
      <c r="D22" s="63">
        <v>-10323877</v>
      </c>
      <c r="E22" s="50"/>
    </row>
    <row r="23" spans="1:5">
      <c r="A23" s="62" t="s">
        <v>247</v>
      </c>
      <c r="B23" s="63">
        <v>-1824484</v>
      </c>
      <c r="C23" s="51"/>
      <c r="D23" s="63">
        <v>-1724087</v>
      </c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-4187197</v>
      </c>
      <c r="C26" s="51"/>
      <c r="D26" s="63">
        <v>-2872227</v>
      </c>
      <c r="E26" s="50"/>
    </row>
    <row r="27" spans="1:5">
      <c r="A27" s="44" t="s">
        <v>221</v>
      </c>
      <c r="B27" s="63">
        <v>-1064002</v>
      </c>
      <c r="C27" s="51"/>
      <c r="D27" s="63">
        <v>-319566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/>
      <c r="C33" s="51"/>
      <c r="D33" s="63"/>
      <c r="E33" s="50"/>
    </row>
    <row r="34" spans="1:5" ht="15" customHeight="1">
      <c r="A34" s="62" t="s">
        <v>252</v>
      </c>
      <c r="B34" s="63">
        <v>570</v>
      </c>
      <c r="C34" s="51"/>
      <c r="D34" s="63">
        <v>392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/>
      <c r="C37" s="51"/>
      <c r="D37" s="63"/>
      <c r="E37" s="50"/>
    </row>
    <row r="38" spans="1:5">
      <c r="A38" s="62" t="s">
        <v>255</v>
      </c>
      <c r="B38" s="63"/>
      <c r="C38" s="51"/>
      <c r="D38" s="63"/>
      <c r="E38" s="50"/>
    </row>
    <row r="39" spans="1:5">
      <c r="A39" s="62" t="s">
        <v>254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258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8948523</v>
      </c>
      <c r="C42" s="54"/>
      <c r="D42" s="53">
        <f>SUM(D9:D41)</f>
        <v>14405400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-1342278</v>
      </c>
      <c r="C44" s="51"/>
      <c r="D44" s="63">
        <v>-2160810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7606245</v>
      </c>
      <c r="C47" s="57"/>
      <c r="D47" s="66">
        <f>SUM(D42:D46)</f>
        <v>12244590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7606245</v>
      </c>
      <c r="C57" s="76"/>
      <c r="D57" s="75">
        <f>D47+D55</f>
        <v>12244590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71" spans="1:5">
      <c r="B71" s="40">
        <f>'[1]1-Pasqyra e Pozicioni Financiar'!$B$106</f>
        <v>7606245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2019-07-13T14:27:03Z</dcterms:modified>
</cp:coreProperties>
</file>