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SMAIL\Desktop\"/>
    </mc:Choice>
  </mc:AlternateContent>
  <bookViews>
    <workbookView xWindow="0" yWindow="0" windowWidth="28770" windowHeight="1236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<sst xmlns="http://schemas.openxmlformats.org/spreadsheetml/2006/main" count="414" uniqueCount="271">
  <si>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</si>
  <si>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</si>
  <si>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</si>
  <si>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</si>
  <si>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</si>
  <si>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</si>
  <si>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</si>
  <si>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</si>
  <si>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</si>
  <si>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</si>
  <si>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</si>
  <si>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</si>
  <si>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</si>
  <si>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</si>
  <si>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</si>
  <si>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</si>
  <si>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</si>
  <si>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</si>
  <si>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</si>
  <si>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</si>
  <si>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</si>
  <si>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</si>
  <si>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</si>
  <si>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</si>
  <si>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</si>
  <si>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</si>
  <si>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</si>
  <si>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</si>
  <si>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</si>
  <si>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</si>
  <si>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</si>
  <si>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</si>
  <si>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</si>
  <si>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</si>
  <si>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</si>
  <si>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</si>
  <si>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</si>
  <si>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</si>
  <si>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</si>
  <si>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</si>
  <si>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</si>
  <si>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</si>
  <si>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</si>
  <si>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</si>
  <si>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</si>
  <si>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</si>
  <si>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</si>
  <si>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</si>
  <si>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</si>
  <si>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</si>
  <si>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</si>
  <si>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</si>
  <si>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</si>
  <si>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</si>
  <si>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</si>
  <si>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</si>
  <si>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</si>
  <si>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</si>
  <si>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</si>
  <si>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</si>
  <si>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</si>
  <si>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</si>
  <si>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</si>
  <si>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</si>
  <si>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</si>
  <si>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</si>
  <si>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</si>
  <si>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</si>
  <si>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</si>
  <si>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</si>
  <si>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</si>
  <si>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</si>
  <si>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</si>
  <si>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</si>
  <si>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</si>
  <si>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</si>
  <si>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</si>
  <si>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</si>
  <si>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</si>
  <si>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</si>
  <si>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</si>
  <si>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</si>
  <si>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</si>
  <si>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</si>
  <si>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</si>
  <si>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</si>
  <si>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</si>
  <si>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</si>
  <si>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</si>
  <si>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</si>
  <si>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</si>
  <si>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</si>
  <si>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</si>
  <si>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</si>
  <si>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</si>
  <si>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</si>
  <si>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</si>
  <si>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</si>
  <si>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</si>
  <si>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</si>
  <si>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</si>
  <si>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</si>
  <si>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</si>
  <si>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</si>
  <si>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</si>
  <si>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</si>
  <si>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</si>
  <si>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</si>
  <si>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</si>
  <si>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</si>
  <si>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</si>
  <si>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</si>
  <si>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</si>
  <si>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</si>
  <si>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</si>
  <si>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</si>
  <si>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</si>
  <si>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</si>
  <si>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</si>
  <si>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</si>
  <si>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</si>
  <si>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</si>
  <si>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</si>
  <si>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</si>
  <si>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</si>
  <si>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</si>
  <si>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</si>
  <si>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</si>
  <si>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</si>
  <si>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</si>
  <si>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</si>
  <si>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</si>
  <si>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</si>
  <si>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</si>
  <si>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</si>
  <si>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</si>
  <si>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</si>
  <si>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</si>
  <si>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</si>
  <si>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</si>
  <si>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</si>
  <si>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</si>
  <si>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</si>
  <si>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</si>
  <si>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</si>
  <si>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</si>
  <si>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</si>
  <si>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</si>
  <si>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</si>
  <si>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</si>
  <si>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</si>
  <si>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</si>
  <si>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</si>
  <si>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</si>
  <si>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</si>
  <si>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</si>
  <si>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</si>
  <si>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</si>
  <si>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</si>
  <si>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</si>
  <si>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</si>
  <si>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</si>
  <si>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</si>
  <si>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</si>
  <si>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</si>
  <si>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</si>
  <si>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</si>
  <si>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</si>
  <si>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</si>
  <si>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</si>
  <si>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</si>
  <si>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</si>
  <si>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</si>
  <si>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</si>
  <si>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</si>
  <si>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</si>
  <si>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</si>
  <si>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</si>
  <si>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</si>
  <si>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</si>
  <si>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</si>
  <si>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</si>
  <si>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</si>
  <si>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</si>
  <si>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</si>
  <si>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</si>
  <si>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</si>
  <si>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</si>
  <si>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</si>
  <si>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</si>
  <si>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</si>
  <si>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</si>
  <si>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</si>
  <si>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</si>
  <si>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</si>
  <si>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</si>
  <si>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</si>
  <si>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</si>
  <si>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</si>
  <si>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</si>
  <si>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</si>
  <si>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</si>
  <si>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</si>
  <si>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</si>
  <si>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</si>
  <si>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</si>
  <si>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</si>
  <si>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</si>
  <si>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</si>
  <si>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</si>
  <si>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</si>
  <si>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</si>
  <si>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</si>
  <si>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</si>
  <si>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</si>
  <si>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</si>
  <si>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</si>
  <si>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</si>
  <si>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</si>
  <si>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</si>
  <si>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</si>
  <si>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</si>
  <si>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</si>
  <si>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</si>
  <si>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</si>
  <si>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</si>
  <si>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</si>
  <si>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</si>
  <si>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</si>
  <si>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</si>
  <si>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</si>
  <si>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</si>
  <si>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</si>
  <si>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</si>
  <si>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</si>
  <si>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</si>
  <si>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</si>
  <si>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</si>
  <si>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</si>
  <si>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</si>
  <si>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</si>
  <si>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</si>
  <si>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</si>
  <si>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</si>
  <si>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</si>
  <si>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</si>
  <si>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</si>
  <si>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</si>
  <si>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</si>
  <si>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</si>
  <si>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</si>
  <si>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</si>
  <si>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</si>
  <si>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</si>
  <si>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</si>
  <si>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</si>
  <si>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</si>
  <si>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</si>
  <si>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</si>
  <si>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</si>
  <si>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</si>
  <si>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</si>
  <si>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</si>
  <si>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</si>
  <si>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</si>
  <si>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</si>
  <si>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</si>
  <si>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Pasqyrat financiare te vitit 2018</t>
  </si>
  <si>
    <t>RA MI KOMPANI</t>
  </si>
  <si>
    <t>NIPT L61327009F</t>
  </si>
  <si>
    <t>Lek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</si>
</sst>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1" formatCode="_-* #,##0_-;\-* #,##0_-;_-* &quot;-&quot;_-;_-@_-"/>
    <numFmt numFmtId="43" formatCode="_-* #,##0.00_-;\-* #,##0.00_-;_-* &quot;-&quot;??_-;_-@_-"/>
    <numFmt numFmtId="164" formatCode="_(&quot;$&quot;* #,##0_);_(&quot;$&quot;* \(#,##0\);_(&quot;$&quot;* &quot;-&quot;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* #,##0.00_);_(* \(#,##0.00\);_(* &quot;-&quot;??_);_(@_)"/>
    <numFmt numFmtId="168" formatCode="_ * #,##0.00_)_€_ ;_ * \(#,##0.00\)_€_ ;_ * &quot;-&quot;??_)_€_ ;_ @_ "/>
    <numFmt numFmtId="169" formatCode="_-* #,##0.00_L_e_k_-;\-* #,##0.00_L_e_k_-;_-* &quot;-&quot;??_L_e_k_-;_-@_-"/>
    <numFmt numFmtId="170" formatCode="dd\/mm\/yyyy"/>
    <numFmt numFmtId="171" formatCode="_(* #,##0_);_(* \(#,##0\);_(* &quot;-&quot;??_);_(@_)"/>
    <numFmt numFmtId="172" formatCode="_ * #,##0.00_ ;_ * \-#,##0.00_ ;_ * &quot;-&quot;??_ ;_ @_ "/>
    <numFmt numFmtId="173" formatCode="_-* #,##0.00\ _€_-;\-* #,##0.00\ _€_-;_-* &quot;-&quot;??\ _€_-;_-@_-"/>
    <numFmt numFmtId="174" formatCode="_-* #,##0_-;\-* #,##0_-;_-* &quot;-&quot;??_-;_-@_-"/>
    <numFmt numFmtId="175" formatCode="_-* #,##0_р_._-;\-* #,##0_р_._-;_-* &quot;-&quot;_р_._-;_-@_-"/>
    <numFmt numFmtId="176" formatCode="_-* #,##0.00_р_._-;\-* #,##0.00_р_._-;_-* &quot;-&quot;??_р_._-;_-@_-"/>
    <numFmt numFmtId="177" formatCode="_-* #,##0.00&quot;р.&quot;_-;\-* #,##0.00&quot;р.&quot;_-;_-* &quot;-&quot;??&quot;р.&quot;_-;_-@_-"/>
    <numFmt numFmtId="178" formatCode="_-* #,##0_?_._-;\-* #,##0_?_._-;_-* &quot;-&quot;_?_._-;_-@_-"/>
    <numFmt numFmtId="179" formatCode="_-* #,##0.00&quot;?.&quot;_-;\-* #,##0.00&quot;?.&quot;_-;_-* &quot;-&quot;??&quot;?.&quot;_-;_-@_-"/>
    <numFmt numFmtId="180" formatCode="_-* #,##0.00_?_._-;\-* #,##0.00_?_._-;_-* &quot;-&quot;??_?_._-;_-@_-"/>
    <numFmt numFmtId="181" formatCode="_ * #,##0_ ;_ * \-#,##0_ ;_ * &quot;-&quot;_ ;_ @_ "/>
    <numFmt numFmtId="182" formatCode="_-* #,##0.00\ _T_L_-;\-* #,##0.00\ _T_L_-;_-* &quot;-&quot;??\ _T_L_-;_-@_-"/>
    <numFmt numFmtId="183" formatCode="_-* #,##0.00\ &quot;TL&quot;_-;\-* #,##0.00\ &quot;TL&quot;_-;_-* &quot;-&quot;??\ &quot;TL&quot;_-;_-@_-"/>
    <numFmt numFmtId="184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167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11" fillId="0" borderId="0" applyFont="0" applyFill="0" applyBorder="0" applyAlignment="0" applyProtection="0"/>
    <xf numFmtId="181" fontId="69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24" fillId="0" borderId="0" applyFont="0" applyFill="0" applyBorder="0" applyAlignment="0" applyProtection="0"/>
    <xf numFmtId="41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8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41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24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0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2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51" fillId="0" borderId="0" applyFont="0" applyFill="0" applyBorder="0" applyAlignment="0" applyProtection="0"/>
    <xf numFmtId="169" fontId="10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78" fillId="0" borderId="0" applyFont="0" applyFill="0" applyBorder="0" applyAlignment="0" applyProtection="0"/>
    <xf numFmtId="167" fontId="78" fillId="0" borderId="0" applyFont="0" applyFill="0" applyBorder="0" applyAlignment="0" applyProtection="0"/>
    <xf numFmtId="169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74" fontId="11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06" fillId="0" borderId="0" applyFont="0" applyFill="0" applyBorder="0" applyAlignment="0" applyProtection="0"/>
    <xf numFmtId="182" fontId="98" fillId="0" borderId="0" applyFont="0" applyFill="0" applyBorder="0" applyAlignment="0" applyProtection="0"/>
    <xf numFmtId="182" fontId="119" fillId="0" borderId="0" applyFont="0" applyFill="0" applyBorder="0" applyAlignment="0" applyProtection="0"/>
    <xf numFmtId="182" fontId="9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38" fillId="0" borderId="0" applyFont="0" applyFill="0" applyBorder="0" applyAlignment="0" applyProtection="0"/>
    <xf numFmtId="180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80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25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10" fillId="0" borderId="0" applyFont="0" applyFill="0" applyBorder="0" applyAlignment="0" applyProtection="0"/>
    <xf numFmtId="169" fontId="96" fillId="0" borderId="0" applyFont="0" applyFill="0" applyBorder="0" applyAlignment="0" applyProtection="0"/>
    <xf numFmtId="169" fontId="120" fillId="0" borderId="0" applyFont="0" applyFill="0" applyBorder="0" applyAlignment="0" applyProtection="0"/>
    <xf numFmtId="169" fontId="96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72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80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8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73" fontId="6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77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12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7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26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3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9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11" fillId="0" borderId="0" applyFont="0" applyFill="0" applyBorder="0" applyAlignment="0" applyProtection="0"/>
    <xf numFmtId="167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80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80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38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90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01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18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2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3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2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89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00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117" fillId="0" borderId="0" applyFont="0" applyFill="0" applyBorder="0" applyAlignment="0" applyProtection="0"/>
    <xf numFmtId="169" fontId="27" fillId="0" borderId="0" applyFont="0" applyFill="0" applyBorder="0" applyAlignment="0" applyProtection="0"/>
    <xf numFmtId="169" fontId="71" fillId="0" borderId="0" applyFont="0" applyFill="0" applyBorder="0" applyAlignment="0" applyProtection="0"/>
    <xf numFmtId="169" fontId="27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24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24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2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26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70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70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0" fillId="0" borderId="0" applyFont="0" applyFill="0" applyBorder="0" applyAlignment="0" applyProtection="0"/>
    <xf numFmtId="169" fontId="26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80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39" fillId="0" borderId="0" applyFont="0" applyFill="0" applyBorder="0" applyAlignment="0" applyProtection="0"/>
    <xf numFmtId="167" fontId="38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0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2" fillId="0" borderId="0" applyFont="0" applyFill="0" applyBorder="0" applyAlignment="0" applyProtection="0"/>
    <xf numFmtId="167" fontId="9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9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70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3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165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148" fillId="0" borderId="0"/>
    <xf numFmtId="167" fontId="151" fillId="0" borderId="0" applyFont="0" applyFill="0" applyBorder="0" applyAlignment="0" applyProtection="0"/>
    <xf numFmtId="181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1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5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43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40" fillId="38" borderId="19" applyNumberFormat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10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55" fillId="32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36" fillId="37" borderId="16" applyNumberFormat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167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167" fontId="9" fillId="0" borderId="0" applyFont="0" applyFill="0" applyBorder="0" applyAlignment="0" applyProtection="0"/>
    <xf numFmtId="0" fontId="135" fillId="35" borderId="0" applyNumberFormat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3" fontId="11" fillId="0" borderId="0" applyFont="0" applyFill="0" applyBorder="0" applyAlignment="0" applyProtection="0"/>
    <xf numFmtId="173" fontId="11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8" fillId="0" borderId="0" applyFont="0" applyFill="0" applyBorder="0" applyAlignment="0" applyProtection="0"/>
    <xf numFmtId="167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4" fontId="11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43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169" fontId="13" fillId="0" borderId="0" applyFont="0" applyFill="0" applyBorder="0" applyAlignment="0" applyProtection="0"/>
    <xf numFmtId="167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167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167" fontId="9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7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51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5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71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48" fillId="0" borderId="0" applyFont="0" applyFill="0" applyBorder="0" applyAlignment="0" applyProtection="0"/>
    <xf numFmtId="167" fontId="14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9" fontId="169" fillId="0" borderId="0" applyFont="0" applyFill="0" applyBorder="0" applyAlignment="0" applyProtection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6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76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41" fontId="166" fillId="0" borderId="0" applyFont="0" applyFill="0" applyBorder="0" applyAlignment="0" applyProtection="0"/>
    <xf numFmtId="41" fontId="166" fillId="0" borderId="0" applyFont="0" applyFill="0" applyBorder="0" applyAlignment="0" applyProtection="0"/>
    <xf numFmtId="175" fontId="168" fillId="0" borderId="0" applyFont="0" applyFill="0" applyBorder="0" applyAlignment="0" applyProtection="0"/>
    <xf numFmtId="175" fontId="168" fillId="0" borderId="0" applyFont="0" applyFill="0" applyBorder="0" applyAlignment="0" applyProtection="0"/>
    <xf numFmtId="181" fontId="16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167" fontId="164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151" fillId="0" borderId="0" applyFont="0" applyFill="0" applyBorder="0" applyAlignment="0" applyProtection="0"/>
    <xf numFmtId="169" fontId="151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76" fontId="168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7" fillId="0" borderId="0" applyFont="0" applyFill="0" applyBorder="0" applyAlignment="0" applyProtection="0"/>
    <xf numFmtId="169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73" fontId="16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7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167" fontId="164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76" fontId="168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167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73" fontId="167" fillId="0" borderId="0" applyFont="0" applyFill="0" applyBorder="0" applyAlignment="0" applyProtection="0"/>
    <xf numFmtId="169" fontId="164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169" fontId="7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167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6" fontId="168" fillId="0" borderId="0" applyFont="0" applyFill="0" applyBorder="0" applyAlignment="0" applyProtection="0"/>
    <xf numFmtId="169" fontId="170" fillId="0" borderId="0" applyFont="0" applyFill="0" applyBorder="0" applyAlignment="0" applyProtection="0"/>
    <xf numFmtId="167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5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7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169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7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169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167" fontId="173" fillId="0" borderId="0" applyFont="0" applyFill="0" applyBorder="0" applyAlignment="0" applyProtection="0"/>
    <xf numFmtId="0" fontId="4" fillId="0" borderId="0"/>
    <xf numFmtId="168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8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71" fontId="143" fillId="34" borderId="0" xfId="215" applyNumberFormat="1" applyFont="1" applyFill="1" applyBorder="1" applyAlignment="1" applyProtection="1"/>
    <xf numFmtId="171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71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71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70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71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71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71" fontId="152" fillId="0" borderId="0" xfId="5404" applyNumberFormat="1" applyFont="1" applyFill="1" applyBorder="1" applyAlignment="1" applyProtection="1"/>
    <xf numFmtId="171" fontId="152" fillId="34" borderId="0" xfId="5404" applyNumberFormat="1" applyFont="1" applyFill="1" applyBorder="1" applyAlignment="1" applyProtection="1"/>
    <xf numFmtId="171" fontId="150" fillId="34" borderId="0" xfId="5404" applyNumberFormat="1" applyFont="1" applyFill="1" applyBorder="1" applyAlignment="1" applyProtection="1"/>
    <xf numFmtId="171" fontId="172" fillId="34" borderId="0" xfId="5404" applyNumberFormat="1" applyFont="1" applyFill="1" applyBorder="1" applyAlignment="1" applyProtection="1"/>
    <xf numFmtId="171" fontId="172" fillId="0" borderId="0" xfId="5404" applyNumberFormat="1" applyFont="1" applyFill="1" applyBorder="1" applyAlignment="1" applyProtection="1"/>
    <xf numFmtId="171" fontId="165" fillId="34" borderId="0" xfId="5404" applyNumberFormat="1" applyFont="1" applyFill="1" applyBorder="1" applyAlignment="1" applyProtection="1"/>
    <xf numFmtId="184" fontId="150" fillId="0" borderId="0" xfId="3642" applyNumberFormat="1" applyFont="1" applyFill="1" applyBorder="1" applyAlignment="1" applyProtection="1"/>
    <xf numFmtId="171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7" zoomScaleNormal="100" workbookViewId="0">
      <selection activeCell="D57" sqref="D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267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270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266</v>
      </c>
    </row>
    <row r="10" spans="1:6">
      <c r="A10" s="63" t="s">
        <v>258</v>
      </c>
      <c r="B10" s="64">
        <v>177324164</v>
      </c>
      <c r="C10" s="52"/>
      <c r="D10" s="64">
        <v>604976733</v>
      </c>
      <c r="E10" s="51"/>
      <c r="F10" s="82" t="s">
        <v>263</v>
      </c>
    </row>
    <row r="11" spans="1:6">
      <c r="A11" s="63" t="s">
        <v>260</v>
      </c>
      <c r="B11" s="64"/>
      <c r="C11" s="52"/>
      <c r="D11" s="64"/>
      <c r="E11" s="51"/>
      <c r="F11" s="82" t="s">
        <v>264</v>
      </c>
    </row>
    <row r="12" spans="1:6">
      <c r="A12" s="63" t="s">
        <v>261</v>
      </c>
      <c r="B12" s="64"/>
      <c r="C12" s="52"/>
      <c r="D12" s="64"/>
      <c r="E12" s="51"/>
      <c r="F12" s="82" t="s">
        <v>264</v>
      </c>
    </row>
    <row r="13" spans="1:6">
      <c r="A13" s="63" t="s">
        <v>262</v>
      </c>
      <c r="B13" s="64"/>
      <c r="C13" s="52"/>
      <c r="D13" s="64"/>
      <c r="E13" s="51"/>
      <c r="F13" s="82" t="s">
        <v>264</v>
      </c>
    </row>
    <row r="14" spans="1:6">
      <c r="A14" s="63" t="s">
        <v>259</v>
      </c>
      <c r="B14" s="64"/>
      <c r="C14" s="52"/>
      <c r="D14" s="64"/>
      <c r="E14" s="51"/>
      <c r="F14" s="82" t="s">
        <v>265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-165296112</v>
      </c>
      <c r="C19" s="52"/>
      <c r="D19" s="64">
        <v>-488821238</v>
      </c>
      <c r="E19" s="51"/>
      <c r="F19" s="42"/>
    </row>
    <row r="20" spans="1:6">
      <c r="A20" s="63" t="s">
        <v>243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244</v>
      </c>
      <c r="B22" s="64">
        <v>-3288500</v>
      </c>
      <c r="C22" s="52"/>
      <c r="D22" s="64">
        <v>-3170278</v>
      </c>
      <c r="E22" s="51"/>
      <c r="F22" s="42"/>
    </row>
    <row r="23" spans="1:6">
      <c r="A23" s="63" t="s">
        <v>245</v>
      </c>
      <c r="B23" s="64">
        <v>-549179</v>
      </c>
      <c r="C23" s="52"/>
      <c r="D23" s="64">
        <v>-530438</v>
      </c>
      <c r="E23" s="51"/>
      <c r="F23" s="42"/>
    </row>
    <row r="24" spans="1:6">
      <c r="A24" s="63" t="s">
        <v>247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0</v>
      </c>
      <c r="C26" s="52"/>
      <c r="D26" s="64">
        <v>-54526</v>
      </c>
      <c r="E26" s="51"/>
      <c r="F26" s="42"/>
    </row>
    <row r="27" spans="1:6">
      <c r="A27" s="45" t="s">
        <v>221</v>
      </c>
      <c r="B27" s="64">
        <v>-4967081</v>
      </c>
      <c r="C27" s="52"/>
      <c r="D27" s="64">
        <v>-8281036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248</v>
      </c>
      <c r="B29" s="64"/>
      <c r="C29" s="52"/>
      <c r="D29" s="64"/>
      <c r="E29" s="51"/>
      <c r="F29" s="42"/>
    </row>
    <row r="30" spans="1:6" ht="15" customHeight="1">
      <c r="A30" s="63" t="s">
        <v>246</v>
      </c>
      <c r="B30" s="64"/>
      <c r="C30" s="52"/>
      <c r="D30" s="64"/>
      <c r="E30" s="51"/>
      <c r="F30" s="42"/>
    </row>
    <row r="31" spans="1:6" ht="15" customHeight="1">
      <c r="A31" s="63" t="s">
        <v>255</v>
      </c>
      <c r="B31" s="64"/>
      <c r="C31" s="52"/>
      <c r="D31" s="64"/>
      <c r="E31" s="51"/>
      <c r="F31" s="42"/>
    </row>
    <row r="32" spans="1:6" ht="15" customHeight="1">
      <c r="A32" s="63" t="s">
        <v>249</v>
      </c>
      <c r="B32" s="64"/>
      <c r="C32" s="52"/>
      <c r="D32" s="64"/>
      <c r="E32" s="51"/>
      <c r="F32" s="42"/>
    </row>
    <row r="33" spans="1:6" ht="15" customHeight="1">
      <c r="A33" s="63" t="s">
        <v>254</v>
      </c>
      <c r="B33" s="64"/>
      <c r="C33" s="52"/>
      <c r="D33" s="64"/>
      <c r="E33" s="51"/>
      <c r="F33" s="42"/>
    </row>
    <row r="34" spans="1:6" ht="15" customHeight="1">
      <c r="A34" s="63" t="s">
        <v>250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251</v>
      </c>
      <c r="B37" s="64"/>
      <c r="C37" s="52"/>
      <c r="D37" s="64"/>
      <c r="E37" s="51"/>
      <c r="F37" s="42"/>
    </row>
    <row r="38" spans="1:6">
      <c r="A38" s="63" t="s">
        <v>253</v>
      </c>
      <c r="B38" s="64"/>
      <c r="C38" s="52"/>
      <c r="D38" s="64"/>
      <c r="E38" s="51"/>
      <c r="F38" s="42"/>
    </row>
    <row r="39" spans="1:6">
      <c r="A39" s="63" t="s">
        <v>252</v>
      </c>
      <c r="B39" s="64">
        <v>-674387</v>
      </c>
      <c r="C39" s="52"/>
      <c r="D39" s="64">
        <v>-3936949</v>
      </c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256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2548905</v>
      </c>
      <c r="C42" s="55"/>
      <c r="D42" s="54">
        <f>SUM(D9:D41)</f>
        <v>100182268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-592200</v>
      </c>
      <c r="C44" s="52"/>
      <c r="D44" s="64">
        <v>-15033484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239</v>
      </c>
      <c r="B47" s="67">
        <f>SUM(B42:B46)</f>
        <v>1956705</v>
      </c>
      <c r="C47" s="58"/>
      <c r="D47" s="67">
        <f>SUM(D42:D46)</f>
        <v>85148784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240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241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242</v>
      </c>
      <c r="B57" s="76">
        <f>B47+B55</f>
        <v>1956705</v>
      </c>
      <c r="C57" s="77"/>
      <c r="D57" s="76">
        <f>D47+D55</f>
        <v>85148784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257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ISMAIL</cp:lastModifiedBy>
  <cp:lastPrinted>2016-10-03T09:59:38Z</cp:lastPrinted>
  <dcterms:created xsi:type="dcterms:W3CDTF">2012-01-19T09:31:29Z</dcterms:created>
  <dcterms:modified xsi:type="dcterms:W3CDTF">2019-07-17T16:15:34Z</dcterms:modified>
</cp:coreProperties>
</file>