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60" l="1"/>
  <c r="D60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<sst xmlns="http://schemas.openxmlformats.org/spreadsheetml/2006/main" count="408" uniqueCount="267">
  <si>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</si>
  <si>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</si>
  <si>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</si>
  <si>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</si>
  <si>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</si>
  <si>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</si>
  <si>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</si>
  <si>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</si>
  <si>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</si>
  <si>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</si>
  <si>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</si>
  <si>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</si>
  <si>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</si>
  <si>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</si>
  <si>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</si>
  <si>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</si>
  <si>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</si>
  <si>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</si>
  <si>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</si>
  <si>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</si>
  <si>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</si>
  <si>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</si>
  <si>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</si>
  <si>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</si>
  <si>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</si>
  <si>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</si>
  <si>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</si>
  <si>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</si>
  <si>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</si>
  <si>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</si>
  <si>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</si>
  <si>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</si>
  <si>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</si>
  <si>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</si>
  <si>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</si>
  <si>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</si>
  <si>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</si>
  <si>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</si>
  <si>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</si>
  <si>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</si>
  <si>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</si>
  <si>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</si>
  <si>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</si>
  <si>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</si>
  <si>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</si>
  <si>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</si>
  <si>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</si>
  <si>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</si>
  <si>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</si>
  <si>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</si>
  <si>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</si>
  <si>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</si>
  <si>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</si>
  <si>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</si>
  <si>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</si>
  <si>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</si>
  <si>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</si>
  <si>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</si>
  <si>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</si>
  <si>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</si>
  <si>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</si>
  <si>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</si>
  <si>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</si>
  <si>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</si>
  <si>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</si>
  <si>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</si>
  <si>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</si>
  <si>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</si>
  <si>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</si>
  <si>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</si>
  <si>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</si>
  <si>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</si>
  <si>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</si>
  <si>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</si>
  <si>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</si>
  <si>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</si>
  <si>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</si>
  <si>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</si>
  <si>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</si>
  <si>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</si>
  <si>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</si>
  <si>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</si>
  <si>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</si>
  <si>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</si>
  <si>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</si>
  <si>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</si>
  <si>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</si>
  <si>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</si>
  <si>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</si>
  <si>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</si>
  <si>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</si>
  <si>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</si>
  <si>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</si>
  <si>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</si>
  <si>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</si>
  <si>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</si>
  <si>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</si>
  <si>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</si>
  <si>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</si>
  <si>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</si>
  <si>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</si>
  <si>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</si>
  <si>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</si>
  <si>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</si>
  <si>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</si>
  <si>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</si>
  <si>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</si>
  <si>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</si>
  <si>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</si>
  <si>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</si>
  <si>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</si>
  <si>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</si>
  <si>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</si>
  <si>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</si>
  <si>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</si>
  <si>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</si>
  <si>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</si>
  <si>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</si>
  <si>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</si>
  <si>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</si>
  <si>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</si>
  <si>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</si>
  <si>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</si>
  <si>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</si>
  <si>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</si>
  <si>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</si>
  <si>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</si>
  <si>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</si>
  <si>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</si>
  <si>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</si>
  <si>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</si>
  <si>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</si>
  <si>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</si>
  <si>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</si>
  <si>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</si>
  <si>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</si>
  <si>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</si>
  <si>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</si>
  <si>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</si>
  <si>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</si>
  <si>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</si>
  <si>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</si>
  <si>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</si>
  <si>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</si>
  <si>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</si>
  <si>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</si>
  <si>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</si>
  <si>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</si>
  <si>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</si>
  <si>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</si>
  <si>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</si>
  <si>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</si>
  <si>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</si>
  <si>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</si>
  <si>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</si>
  <si>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</si>
  <si>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</si>
  <si>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</si>
  <si>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</si>
  <si>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</si>
  <si>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</si>
  <si>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</si>
  <si>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</si>
  <si>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</si>
  <si>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</si>
  <si>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</si>
  <si>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</si>
  <si>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</si>
  <si>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</si>
  <si>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</si>
  <si>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</si>
  <si>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</si>
  <si>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</si>
  <si>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</si>
  <si>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</si>
  <si>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</si>
  <si>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</si>
  <si>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</si>
  <si>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</si>
  <si>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</si>
  <si>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</si>
  <si>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</si>
  <si>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</si>
  <si>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</si>
  <si>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</si>
  <si>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</si>
  <si>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</si>
  <si>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</si>
  <si>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</si>
  <si>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</si>
  <si>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</si>
  <si>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</si>
  <si>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</si>
  <si>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</si>
  <si>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</si>
  <si>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</si>
  <si>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</si>
  <si>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</si>
  <si>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</si>
  <si>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</si>
  <si>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</si>
  <si>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</si>
  <si>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</si>
  <si>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</si>
  <si>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</si>
  <si>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</si>
  <si>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</si>
  <si>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</si>
  <si>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</si>
  <si>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</si>
  <si>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</si>
  <si>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</si>
  <si>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</si>
  <si>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</si>
  <si>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</si>
  <si>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</si>
  <si>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</si>
  <si>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</si>
  <si>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</si>
  <si>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</si>
  <si>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</si>
  <si>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</si>
  <si>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</si>
  <si>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</si>
  <si>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</si>
  <si>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</si>
  <si>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</si>
  <si>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</si>
  <si>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</si>
  <si>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</si>
  <si>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</si>
  <si>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</si>
  <si>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</si>
  <si>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</si>
  <si>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</si>
  <si>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</si>
  <si>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</si>
  <si>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</si>
  <si>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</si>
  <si>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</si>
  <si>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</si>
  <si>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</si>
  <si>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</si>
  <si>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</si>
  <si>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</si>
  <si>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</si>
  <si>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</si>
  <si>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</si>
  <si>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</si>
  <si>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</si>
  <si>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</si>
  <si>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</si>
  <si>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</si>
  <si>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</si>
  <si>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</si>
  <si>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</si>
  <si>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</si>
  <si>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</si>
  <si>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</si>
  <si>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</si>
  <si>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</si>
  <si>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</si>
  <si>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</si>
  <si>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</si>
  <si>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Pasqyrat financiare te vitit 2018</t>
  </si>
  <si>
    <t>AR&amp;ED Shpk</t>
  </si>
  <si>
    <t>L53518404A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</si>
</sst>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3" fillId="0" borderId="24" xfId="0" applyFont="1" applyBorder="1"/>
    <xf numFmtId="0" fontId="174" fillId="0" borderId="24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83" fillId="0" borderId="0" xfId="6592" applyNumberFormat="1" applyFont="1" applyFill="1" applyBorder="1" applyAlignment="1">
      <alignment horizontal="right"/>
    </xf>
    <xf numFmtId="37" fontId="179" fillId="0" borderId="26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264</v>
      </c>
    </row>
    <row r="2" spans="1:6">
      <c r="A2" s="44" t="s">
        <v>265</v>
      </c>
    </row>
    <row r="3" spans="1:6">
      <c r="A3" s="44" t="s">
        <v>266</v>
      </c>
    </row>
    <row r="4" spans="1:6">
      <c r="A4" s="44" t="s">
        <v>263</v>
      </c>
    </row>
    <row r="5" spans="1:6">
      <c r="A5" s="54" t="s">
        <v>229</v>
      </c>
      <c r="B5" s="55"/>
      <c r="C5" s="55"/>
      <c r="D5" s="55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/>
      <c r="C8" s="59"/>
      <c r="D8" s="59"/>
      <c r="E8" s="46"/>
      <c r="F8" s="42"/>
    </row>
    <row r="9" spans="1:6">
      <c r="A9" s="60" t="s">
        <v>215</v>
      </c>
      <c r="B9" s="61"/>
      <c r="C9" s="62"/>
      <c r="D9" s="61"/>
      <c r="E9" s="45"/>
      <c r="F9" s="42"/>
    </row>
    <row r="10" spans="1:6">
      <c r="A10" s="63" t="s">
        <v>258</v>
      </c>
      <c r="B10" s="64">
        <v>13006981</v>
      </c>
      <c r="C10" s="62"/>
      <c r="D10" s="64">
        <v>9260003</v>
      </c>
      <c r="E10" s="45"/>
      <c r="F10" s="42"/>
    </row>
    <row r="11" spans="1:6">
      <c r="A11" s="63" t="s">
        <v>260</v>
      </c>
      <c r="B11" s="64"/>
      <c r="C11" s="62"/>
      <c r="D11" s="64"/>
      <c r="E11" s="45"/>
      <c r="F11" s="42"/>
    </row>
    <row r="12" spans="1:6">
      <c r="A12" s="63" t="s">
        <v>261</v>
      </c>
      <c r="B12" s="64"/>
      <c r="C12" s="62"/>
      <c r="D12" s="64"/>
      <c r="E12" s="45"/>
      <c r="F12" s="42"/>
    </row>
    <row r="13" spans="1:6">
      <c r="A13" s="63" t="s">
        <v>262</v>
      </c>
      <c r="B13" s="64"/>
      <c r="C13" s="62"/>
      <c r="D13" s="64"/>
      <c r="E13" s="45"/>
      <c r="F13" s="42"/>
    </row>
    <row r="14" spans="1:6">
      <c r="A14" s="63" t="s">
        <v>259</v>
      </c>
      <c r="B14" s="64"/>
      <c r="C14" s="62"/>
      <c r="D14" s="64"/>
      <c r="E14" s="45"/>
      <c r="F14" s="42"/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-652800</v>
      </c>
      <c r="C19" s="62"/>
      <c r="D19" s="64">
        <v>0</v>
      </c>
      <c r="E19" s="45"/>
      <c r="F19" s="42"/>
    </row>
    <row r="20" spans="1:6">
      <c r="A20" s="63" t="s">
        <v>243</v>
      </c>
      <c r="B20" s="64">
        <v>-8124414</v>
      </c>
      <c r="C20" s="62"/>
      <c r="D20" s="64">
        <v>-7661538</v>
      </c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244</v>
      </c>
      <c r="B22" s="64">
        <v>-3000980</v>
      </c>
      <c r="C22" s="62"/>
      <c r="D22" s="64">
        <v>-225400</v>
      </c>
      <c r="E22" s="45"/>
      <c r="F22" s="42"/>
    </row>
    <row r="23" spans="1:6">
      <c r="A23" s="63" t="s">
        <v>245</v>
      </c>
      <c r="B23" s="64">
        <v>-501164</v>
      </c>
      <c r="C23" s="62"/>
      <c r="D23" s="64">
        <v>-131162</v>
      </c>
      <c r="E23" s="45"/>
      <c r="F23" s="42"/>
    </row>
    <row r="24" spans="1:6">
      <c r="A24" s="63" t="s">
        <v>247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/>
      <c r="C26" s="62"/>
      <c r="D26" s="64"/>
      <c r="E26" s="45"/>
      <c r="F26" s="42"/>
    </row>
    <row r="27" spans="1:6">
      <c r="A27" s="60" t="s">
        <v>221</v>
      </c>
      <c r="B27" s="64">
        <v>-16800</v>
      </c>
      <c r="C27" s="62"/>
      <c r="D27" s="64">
        <v>-147631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248</v>
      </c>
      <c r="B29" s="64"/>
      <c r="C29" s="62"/>
      <c r="D29" s="64"/>
      <c r="E29" s="45"/>
      <c r="F29" s="42"/>
    </row>
    <row r="30" spans="1:6" ht="15" customHeight="1">
      <c r="A30" s="63" t="s">
        <v>246</v>
      </c>
      <c r="B30" s="64"/>
      <c r="C30" s="62"/>
      <c r="D30" s="64"/>
      <c r="E30" s="45"/>
      <c r="F30" s="42"/>
    </row>
    <row r="31" spans="1:6" ht="15" customHeight="1">
      <c r="A31" s="63" t="s">
        <v>255</v>
      </c>
      <c r="B31" s="64"/>
      <c r="C31" s="62"/>
      <c r="D31" s="64"/>
      <c r="E31" s="45"/>
      <c r="F31" s="42"/>
    </row>
    <row r="32" spans="1:6" ht="15" customHeight="1">
      <c r="A32" s="63" t="s">
        <v>249</v>
      </c>
      <c r="B32" s="64"/>
      <c r="C32" s="62"/>
      <c r="D32" s="64"/>
      <c r="E32" s="45"/>
      <c r="F32" s="42"/>
    </row>
    <row r="33" spans="1:6" ht="15" customHeight="1">
      <c r="A33" s="63" t="s">
        <v>254</v>
      </c>
      <c r="B33" s="64"/>
      <c r="C33" s="62"/>
      <c r="D33" s="64"/>
      <c r="E33" s="45"/>
      <c r="F33" s="42"/>
    </row>
    <row r="34" spans="1:6" ht="15" customHeight="1">
      <c r="A34" s="63" t="s">
        <v>250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251</v>
      </c>
      <c r="B37" s="64"/>
      <c r="C37" s="62"/>
      <c r="D37" s="64"/>
      <c r="E37" s="45"/>
      <c r="F37" s="42"/>
    </row>
    <row r="38" spans="1:6">
      <c r="A38" s="63" t="s">
        <v>253</v>
      </c>
      <c r="B38" s="64"/>
      <c r="C38" s="62"/>
      <c r="D38" s="64"/>
      <c r="E38" s="45"/>
      <c r="F38" s="42"/>
    </row>
    <row r="39" spans="1:6">
      <c r="A39" s="63" t="s">
        <v>252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256</v>
      </c>
      <c r="B41" s="64"/>
      <c r="C41" s="62"/>
      <c r="D41" s="64"/>
      <c r="E41" s="45"/>
      <c r="F41" s="42"/>
    </row>
    <row r="42" spans="1:6">
      <c r="A42" s="60" t="s">
        <v>224</v>
      </c>
      <c r="B42" s="76">
        <f>SUM(B9:B41)</f>
        <v>710823</v>
      </c>
      <c r="C42" s="77"/>
      <c r="D42" s="76">
        <f>SUM(D9:D41)</f>
        <v>1094272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-108124</v>
      </c>
      <c r="C44" s="62"/>
      <c r="D44" s="64">
        <v>-164141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239</v>
      </c>
      <c r="B47" s="78">
        <f>SUM(B42:B46)</f>
        <v>602699</v>
      </c>
      <c r="C47" s="48"/>
      <c r="D47" s="78">
        <f>SUM(D42:D46)</f>
        <v>930131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8" t="s">
        <v>240</v>
      </c>
      <c r="B49" s="69"/>
      <c r="C49" s="69"/>
      <c r="D49" s="69"/>
      <c r="E49" s="49"/>
      <c r="F49" s="42"/>
    </row>
    <row r="50" spans="1:6">
      <c r="A50" s="63" t="s">
        <v>230</v>
      </c>
      <c r="B50" s="70"/>
      <c r="C50" s="69"/>
      <c r="D50" s="70"/>
      <c r="E50" s="45"/>
      <c r="F50" s="42"/>
    </row>
    <row r="51" spans="1:6">
      <c r="A51" s="63" t="s">
        <v>231</v>
      </c>
      <c r="B51" s="70"/>
      <c r="C51" s="69"/>
      <c r="D51" s="70"/>
      <c r="E51" s="45"/>
      <c r="F51" s="42"/>
    </row>
    <row r="52" spans="1:6">
      <c r="A52" s="63" t="s">
        <v>232</v>
      </c>
      <c r="B52" s="70"/>
      <c r="C52" s="69"/>
      <c r="D52" s="70"/>
      <c r="E52" s="46"/>
      <c r="F52" s="42"/>
    </row>
    <row r="53" spans="1:6" ht="15" customHeight="1">
      <c r="A53" s="63" t="s">
        <v>233</v>
      </c>
      <c r="B53" s="70"/>
      <c r="C53" s="69"/>
      <c r="D53" s="70"/>
      <c r="E53" s="50"/>
      <c r="F53" s="37"/>
    </row>
    <row r="54" spans="1:6">
      <c r="A54" s="71" t="s">
        <v>214</v>
      </c>
      <c r="B54" s="70"/>
      <c r="C54" s="69"/>
      <c r="D54" s="70"/>
      <c r="E54" s="35"/>
      <c r="F54" s="37"/>
    </row>
    <row r="55" spans="1:6">
      <c r="A55" s="68" t="s">
        <v>241</v>
      </c>
      <c r="B55" s="79">
        <f>SUM(B50:B54)</f>
        <v>0</v>
      </c>
      <c r="C55" s="80"/>
      <c r="D55" s="79">
        <f>SUM(D50:D54)</f>
        <v>0</v>
      </c>
      <c r="E55" s="50"/>
      <c r="F55" s="37"/>
    </row>
    <row r="56" spans="1:6">
      <c r="A56" s="72"/>
      <c r="B56" s="73"/>
      <c r="C56" s="73"/>
      <c r="D56" s="73"/>
      <c r="E56" s="50"/>
      <c r="F56" s="37"/>
    </row>
    <row r="57" spans="1:6">
      <c r="A57" s="68" t="s">
        <v>242</v>
      </c>
      <c r="B57" s="74">
        <f>B47+B55</f>
        <v>602699</v>
      </c>
      <c r="C57" s="81"/>
      <c r="D57" s="74">
        <f>D47+D55</f>
        <v>930131</v>
      </c>
      <c r="E57" s="50"/>
      <c r="F57" s="37"/>
    </row>
    <row r="58" spans="1:6">
      <c r="A58" s="72"/>
      <c r="B58" s="82"/>
      <c r="C58" s="73"/>
      <c r="D58" s="82"/>
      <c r="E58" s="50"/>
      <c r="F58" s="37"/>
    </row>
    <row r="59" spans="1:6">
      <c r="A59" s="75" t="s">
        <v>234</v>
      </c>
      <c r="B59" s="73"/>
      <c r="C59" s="73"/>
      <c r="D59" s="73"/>
      <c r="E59" s="51"/>
      <c r="F59" s="39"/>
    </row>
    <row r="60" spans="1:6">
      <c r="A60" s="72" t="s">
        <v>227</v>
      </c>
      <c r="B60" s="64">
        <f>B57</f>
        <v>602699</v>
      </c>
      <c r="C60" s="61"/>
      <c r="D60" s="64">
        <f>D57</f>
        <v>930131</v>
      </c>
      <c r="E60" s="51"/>
      <c r="F60" s="39"/>
    </row>
    <row r="61" spans="1:6">
      <c r="A61" s="72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257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2019-06-14T19:49:58Z</dcterms:modified>
</cp:coreProperties>
</file>