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UJTIM\Desktop\Bilance ealbania merolli 2020\"/>
    </mc:Choice>
  </mc:AlternateContent>
  <bookViews>
    <workbookView xWindow="0" yWindow="0" windowWidth="28800" windowHeight="12435"/>
  </bookViews>
  <sheets>
    <sheet name="PASH-sipas naty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" l="1"/>
  <c r="C27" i="1"/>
  <c r="C25" i="1"/>
  <c r="C17" i="1"/>
  <c r="C12" i="1"/>
  <c r="B12" i="1"/>
  <c r="B25" i="1" s="1"/>
  <c r="B27" i="1" l="1"/>
  <c r="M6" i="1"/>
  <c r="M10" i="1"/>
  <c r="N7" i="1"/>
  <c r="M19" i="1"/>
  <c r="N21" i="1"/>
  <c r="M17" i="1"/>
  <c r="N26" i="1"/>
  <c r="N15" i="1"/>
  <c r="N24" i="1"/>
  <c r="N17" i="1"/>
  <c r="N11" i="1"/>
  <c r="M21" i="1"/>
  <c r="N10" i="1"/>
  <c r="N22" i="1"/>
  <c r="N20" i="1"/>
  <c r="N9" i="1"/>
  <c r="M8" i="1"/>
  <c r="M25" i="1"/>
  <c r="N13" i="1"/>
  <c r="M16" i="1"/>
  <c r="M26" i="1"/>
  <c r="M23" i="1"/>
  <c r="N12" i="1"/>
  <c r="N19" i="1"/>
  <c r="M9" i="1"/>
  <c r="N6" i="1"/>
  <c r="M22" i="1"/>
  <c r="M14" i="1"/>
  <c r="N27" i="1"/>
  <c r="M20" i="1"/>
  <c r="M27" i="1"/>
  <c r="M24" i="1"/>
  <c r="M15" i="1"/>
  <c r="N8" i="1"/>
  <c r="M13" i="1"/>
  <c r="N18" i="1"/>
  <c r="N16" i="1"/>
  <c r="M18" i="1"/>
  <c r="N25" i="1"/>
  <c r="N23" i="1"/>
  <c r="M7" i="1"/>
  <c r="M11" i="1"/>
  <c r="M12" i="1"/>
  <c r="N14" i="1"/>
</calcChain>
</file>

<file path=xl/sharedStrings.xml><?xml version="1.0" encoding="utf-8"?>
<sst xmlns="http://schemas.openxmlformats.org/spreadsheetml/2006/main" count="29" uniqueCount="28">
  <si>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</si>
  <si>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</si>
  <si>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</si>
  <si>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</si>
  <si>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</si>
  <si>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</si>
  <si>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</si>
  <si>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</si>
  <si>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</si>
  <si>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</si>
  <si>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</si>
  <si>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</si>
  <si>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</si>
  <si>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</si>
  <si>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</si>
  <si>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</si>
  <si>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</si>
  <si>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</si>
  <si>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</si>
  <si>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</si>
  <si>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</si>
  <si>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</si>
  <si>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</si>
  <si>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</si>
  <si>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</si>
  <si>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</si>
  <si>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</si>
  <si>
    <t>CN-285691-07-19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</si>
</sst>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0" fillId="0" borderId="0" xfId="0" applyFill="1" applyBorder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F18" sqref="F18"/>
    </sheetView>
  </sheetViews>
  <sheetFormatPr defaultRowHeight="15" x14ac:dyDescent="0.25"/>
  <cols>
    <col min="1" max="1" width="72.28515625" customWidth="1"/>
    <col min="2" max="2" width="12.42578125" customWidth="1"/>
    <col min="3" max="3" width="12" bestFit="1" customWidth="1"/>
    <col min="5" max="5" width="10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20" t="s">
        <v>25</v>
      </c>
    </row>
    <row r="2" spans="1:14" ht="15" customHeight="1" x14ac:dyDescent="0.25">
      <c r="A2" s="22" t="s">
        <v>24</v>
      </c>
      <c r="B2" s="19" t="s">
        <v>23</v>
      </c>
      <c r="C2" s="19" t="s">
        <v>23</v>
      </c>
    </row>
    <row r="3" spans="1:14" ht="15" customHeight="1" x14ac:dyDescent="0.25">
      <c r="A3" s="23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>
        <v>187471329</v>
      </c>
      <c r="C6" s="1">
        <v>184653748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>
        <v>3917909</v>
      </c>
      <c r="C7" s="1">
        <v>3544728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>
        <v>-161721103</v>
      </c>
      <c r="C10" s="1">
        <v>-166120839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>
        <v>-922514</v>
      </c>
      <c r="C11" s="1">
        <v>-907522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SUM(B13:B14)</f>
        <v>-7528317</v>
      </c>
      <c r="C12" s="16">
        <f>C13+C14</f>
        <v>-6419028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>
        <v>-6451000</v>
      </c>
      <c r="C13" s="1">
        <v>-5500453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>
        <v>-1077317</v>
      </c>
      <c r="C14" s="1">
        <v>-918575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>
        <v>-5321371</v>
      </c>
      <c r="C15" s="21">
        <v>-4384265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>
        <v>-8128915</v>
      </c>
      <c r="C16" s="21">
        <v>-5222953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7767018</v>
      </c>
      <c r="C17" s="7">
        <f>SUM(C6:C12,C15:C16)</f>
        <v>5143869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G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>
        <v>3842</v>
      </c>
      <c r="C21" s="1">
        <v>34919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>
        <v>-32922</v>
      </c>
      <c r="C22" s="1">
        <v>-50643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/>
      <c r="C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f>B6+B7+B10+B11+B12+B15+B16+B22+B21</f>
        <v>7737938</v>
      </c>
      <c r="C25" s="6">
        <f>C6+C7+C10+C11+C12+C15+C16+C21+C22</f>
        <v>5128145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>
        <v>-1160691</v>
      </c>
      <c r="C26" s="1">
        <v>-769221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B25+B26</f>
        <v>6577247</v>
      </c>
      <c r="C27" s="2">
        <f>C25+C26</f>
        <v>4358924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  <c r="H30" t="s">
        <v>27</v>
      </c>
    </row>
  </sheetData>
  <mergeCells count="1">
    <mergeCell ref="A2:A3"/>
  </mergeCells>
  <pageMargins left="0.7" right="0.7" top="0.75" bottom="0.75" header="0.3" footer="0.3"/>
  <pageSetup paperSize="9" orientation="portrait" verticalDpi="0" r:id="rId1"/>
  <ignoredErrors>
    <ignoredError sqref="B12 B17:C17" formulaRange="1"/>
    <ignoredError sqref="M6:M27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KUJTIM</cp:lastModifiedBy>
  <dcterms:created xsi:type="dcterms:W3CDTF">2018-06-20T15:30:23Z</dcterms:created>
  <dcterms:modified xsi:type="dcterms:W3CDTF">2021-07-27T17:38:18Z</dcterms:modified>
</cp:coreProperties>
</file>