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2530" windowHeight="682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/>
  <c r="B17" i="1" l="1"/>
  <c r="B25" i="1" s="1"/>
  <c r="C17" i="1"/>
  <c r="C25" i="1" s="1"/>
  <c r="C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<sst xmlns="http://schemas.openxmlformats.org/spreadsheetml/2006/main" count="26" uniqueCount="25">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</sst>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0" fillId="0" borderId="0" xfId="1" applyNumberFormat="1" applyFont="1" applyBorder="1"/>
    <xf numFmtId="164" fontId="3" fillId="0" borderId="0" xfId="1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7" workbookViewId="0">
      <selection activeCell="B26" sqref="B26"/>
    </sheetView>
  </sheetViews>
  <sheetFormatPr defaultRowHeight="15" x14ac:dyDescent="0.25"/>
  <cols>
    <col min="1" max="1" width="72.28515625" customWidth="1"/>
    <col min="2" max="2" width="13" customWidth="1"/>
    <col min="3" max="3" width="14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N1" s="20"/>
    </row>
    <row r="2" spans="1:14" ht="15" customHeight="1" x14ac:dyDescent="0.25">
      <c r="A2" s="23" t="s">
        <v>24</v>
      </c>
      <c r="B2" s="19" t="s">
        <v>23</v>
      </c>
      <c r="C2" s="19" t="s">
        <v>23</v>
      </c>
    </row>
    <row r="3" spans="1:14" ht="15" customHeight="1" x14ac:dyDescent="0.25">
      <c r="A3" s="24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22">
        <v>7596845</v>
      </c>
      <c r="C6" s="21">
        <v>10309750</v>
      </c>
    </row>
    <row r="7" spans="1:14" x14ac:dyDescent="0.25">
      <c r="A7" s="10" t="s">
        <v>18</v>
      </c>
      <c r="B7" s="1"/>
      <c r="C7" s="1"/>
    </row>
    <row r="8" spans="1:14" x14ac:dyDescent="0.25">
      <c r="A8" s="10" t="s">
        <v>17</v>
      </c>
      <c r="B8" s="1"/>
      <c r="C8" s="1"/>
    </row>
    <row r="9" spans="1:14" x14ac:dyDescent="0.25">
      <c r="A9" s="10" t="s">
        <v>16</v>
      </c>
      <c r="B9" s="1"/>
      <c r="C9" s="1"/>
    </row>
    <row r="10" spans="1:14" x14ac:dyDescent="0.25">
      <c r="A10" s="10" t="s">
        <v>15</v>
      </c>
      <c r="B10" s="9">
        <v>-6890059</v>
      </c>
      <c r="C10" s="1">
        <v>-9477041</v>
      </c>
    </row>
    <row r="11" spans="1:14" x14ac:dyDescent="0.25">
      <c r="A11" s="10" t="s">
        <v>14</v>
      </c>
      <c r="B11" s="9"/>
      <c r="C11" s="1"/>
    </row>
    <row r="12" spans="1:14" x14ac:dyDescent="0.25">
      <c r="A12" s="10" t="s">
        <v>13</v>
      </c>
      <c r="B12" s="16">
        <f>B13+B14</f>
        <v>-92976</v>
      </c>
      <c r="C12" s="16">
        <f>C14+C13</f>
        <v>-85824</v>
      </c>
    </row>
    <row r="13" spans="1:14" x14ac:dyDescent="0.25">
      <c r="A13" s="15" t="s">
        <v>12</v>
      </c>
      <c r="B13" s="9">
        <v>0</v>
      </c>
      <c r="C13" s="1">
        <v>0</v>
      </c>
    </row>
    <row r="14" spans="1:14" x14ac:dyDescent="0.25">
      <c r="A14" s="15" t="s">
        <v>11</v>
      </c>
      <c r="B14" s="9">
        <v>-92976</v>
      </c>
      <c r="C14" s="1">
        <v>-85824</v>
      </c>
    </row>
    <row r="15" spans="1:14" x14ac:dyDescent="0.25">
      <c r="A15" s="10" t="s">
        <v>10</v>
      </c>
      <c r="B15" s="14">
        <v>-14000</v>
      </c>
      <c r="C15" s="1"/>
    </row>
    <row r="16" spans="1:14" x14ac:dyDescent="0.25">
      <c r="A16" s="10" t="s">
        <v>9</v>
      </c>
      <c r="B16" s="14">
        <v>-144000</v>
      </c>
      <c r="C16" s="1">
        <v>-128000</v>
      </c>
    </row>
    <row r="17" spans="1:3" x14ac:dyDescent="0.25">
      <c r="A17" s="11" t="s">
        <v>8</v>
      </c>
      <c r="B17" s="7">
        <f>SUM(B6:B12,B15:B16)</f>
        <v>455810</v>
      </c>
      <c r="C17" s="7">
        <f>SUM(C6:C12,C15:C16)</f>
        <v>618885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/>
      <c r="C20" s="1"/>
    </row>
    <row r="21" spans="1:3" x14ac:dyDescent="0.25">
      <c r="A21" s="10" t="s">
        <v>5</v>
      </c>
      <c r="B21" s="9"/>
      <c r="C21" s="1"/>
    </row>
    <row r="22" spans="1:3" x14ac:dyDescent="0.25">
      <c r="A22" s="10" t="s">
        <v>4</v>
      </c>
      <c r="B22" s="9"/>
      <c r="C22" s="1"/>
    </row>
    <row r="23" spans="1:3" x14ac:dyDescent="0.25">
      <c r="A23" s="8" t="s">
        <v>3</v>
      </c>
      <c r="B23" s="7"/>
      <c r="C23" s="7"/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f>B17</f>
        <v>455810</v>
      </c>
      <c r="C25" s="6">
        <f>C17</f>
        <v>618885</v>
      </c>
    </row>
    <row r="26" spans="1:3" x14ac:dyDescent="0.25">
      <c r="A26" s="5" t="s">
        <v>1</v>
      </c>
      <c r="B26" s="4">
        <v>22791</v>
      </c>
      <c r="C26" s="1">
        <v>92833</v>
      </c>
    </row>
    <row r="27" spans="1:3" ht="15.75" thickBot="1" x14ac:dyDescent="0.3">
      <c r="A27" s="3" t="s">
        <v>0</v>
      </c>
      <c r="B27" s="2">
        <v>433020</v>
      </c>
      <c r="C27" s="2">
        <f>C25-C26</f>
        <v>526052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Admin</cp:lastModifiedBy>
  <dcterms:created xsi:type="dcterms:W3CDTF">2018-06-20T15:30:23Z</dcterms:created>
  <dcterms:modified xsi:type="dcterms:W3CDTF">2020-06-24T10:30:41Z</dcterms:modified>
</cp:coreProperties>
</file>