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B12" i="1" l="1"/>
  <c r="B17" i="1" s="1"/>
  <c r="C12" i="1"/>
  <c r="C17" i="1" s="1"/>
  <c r="M6" i="1"/>
  <c r="M14" i="1"/>
  <c r="N25" i="1"/>
  <c r="N17" i="1"/>
  <c r="M15" i="1"/>
  <c r="N8" i="1"/>
  <c r="N26" i="1"/>
  <c r="M19" i="1"/>
  <c r="N12" i="1"/>
  <c r="N27" i="1"/>
  <c r="M20" i="1"/>
  <c r="N6" i="1"/>
  <c r="M17" i="1"/>
  <c r="N7" i="1"/>
  <c r="N21" i="1"/>
  <c r="M18" i="1"/>
  <c r="N15" i="1"/>
  <c r="M9" i="1"/>
  <c r="M23" i="1"/>
  <c r="N16" i="1"/>
  <c r="N10" i="1"/>
  <c r="M24" i="1"/>
  <c r="M11" i="1"/>
  <c r="M25" i="1"/>
  <c r="N14" i="1"/>
  <c r="M8" i="1"/>
  <c r="N22" i="1"/>
  <c r="N23" i="1"/>
  <c r="M13" i="1"/>
  <c r="N20" i="1"/>
  <c r="M7" i="1"/>
  <c r="M21" i="1"/>
  <c r="N11" i="1"/>
  <c r="N24" i="1"/>
  <c r="M22" i="1"/>
  <c r="N18" i="1"/>
  <c r="M12" i="1"/>
  <c r="M27" i="1"/>
  <c r="N19" i="1"/>
  <c r="M10" i="1"/>
  <c r="N13" i="1"/>
  <c r="M26" i="1"/>
  <c r="M16" i="1"/>
  <c r="N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<sst xmlns="http://schemas.openxmlformats.org/spreadsheetml/2006/main" count="28" uniqueCount="27">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</sst>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11" fillId="3" borderId="3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32" sqref="C3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8" t="s">
        <v>25</v>
      </c>
    </row>
    <row r="2" spans="1:14" ht="15" customHeight="1" x14ac:dyDescent="0.25">
      <c r="A2" s="19" t="s">
        <v>24</v>
      </c>
      <c r="B2" s="17" t="s">
        <v>23</v>
      </c>
      <c r="C2" s="17" t="s">
        <v>23</v>
      </c>
    </row>
    <row r="3" spans="1:14" ht="15" customHeight="1" x14ac:dyDescent="0.25">
      <c r="A3" s="20"/>
      <c r="B3" s="17" t="s">
        <v>22</v>
      </c>
      <c r="C3" s="17" t="s">
        <v>21</v>
      </c>
    </row>
    <row r="4" spans="1:14" x14ac:dyDescent="0.25">
      <c r="A4" s="16" t="s">
        <v>20</v>
      </c>
      <c r="B4" s="1"/>
      <c r="C4" s="1"/>
    </row>
    <row r="5" spans="1:14" x14ac:dyDescent="0.25">
      <c r="B5" s="15"/>
      <c r="C5" s="1"/>
    </row>
    <row r="6" spans="1:14" x14ac:dyDescent="0.25">
      <c r="A6" s="8" t="s">
        <v>19</v>
      </c>
      <c r="B6" s="3">
        <v>28039142</v>
      </c>
      <c r="C6" s="1">
        <v>25575264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8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8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8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8" t="s">
        <v>15</v>
      </c>
      <c r="B10" s="7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8" t="s">
        <v>14</v>
      </c>
      <c r="B11" s="7">
        <v>-2804290</v>
      </c>
      <c r="C11" s="1">
        <v>-2041330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8" t="s">
        <v>13</v>
      </c>
      <c r="B12" s="14">
        <f>SUM(B13:B14)</f>
        <v>-17906073</v>
      </c>
      <c r="C12" s="14">
        <f>SUM(C13:C14)</f>
        <v>-14600957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7">
        <v>-15343671</v>
      </c>
      <c r="C13" s="1">
        <v>-12506595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7">
        <v>-2562402</v>
      </c>
      <c r="C14" s="1">
        <v>-2094362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8" t="s">
        <v>10</v>
      </c>
      <c r="B15" s="12">
        <v>-385505</v>
      </c>
      <c r="C15" s="1">
        <v>-313856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8" t="s">
        <v>9</v>
      </c>
      <c r="B16" s="12">
        <v>-1422835</v>
      </c>
      <c r="C16" s="1">
        <v>-704884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9" t="s">
        <v>8</v>
      </c>
      <c r="B17" s="5">
        <f>SUM(B6:B12,B15:B16)</f>
        <v>5520439</v>
      </c>
      <c r="C17" s="5">
        <f>SUM(C6:C12,C15:C16)</f>
        <v>7914237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6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 x14ac:dyDescent="0.25">
      <c r="A19" s="10" t="s">
        <v>7</v>
      </c>
      <c r="B19" s="9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7" t="s">
        <v>6</v>
      </c>
      <c r="B20" s="9">
        <v>117</v>
      </c>
      <c r="C20" s="1">
        <v>293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8" t="s">
        <v>5</v>
      </c>
      <c r="B21" s="7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8" t="s">
        <v>4</v>
      </c>
      <c r="B22" s="7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6" t="s">
        <v>3</v>
      </c>
      <c r="B23" s="21">
        <f>SUM(B20:B22)</f>
        <v>117</v>
      </c>
      <c r="C23" s="21">
        <f>SUM(C20:C22)</f>
        <v>293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2">
        <f>B17+B23</f>
        <v>5520556</v>
      </c>
      <c r="C25" s="22">
        <f>C17+C23</f>
        <v>7914530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3">
        <v>-830786</v>
      </c>
      <c r="C26" s="1">
        <v>-1200900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3">
        <f>B25+B26</f>
        <v>4689770</v>
      </c>
      <c r="C27" s="23">
        <f>C25+C26</f>
        <v>6713630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FAIS KOÇI</cp:lastModifiedBy>
  <dcterms:created xsi:type="dcterms:W3CDTF">2018-06-20T15:30:23Z</dcterms:created>
  <dcterms:modified xsi:type="dcterms:W3CDTF">2020-07-26T22:25:22Z</dcterms:modified>
</cp:coreProperties>
</file>