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r\Desktop\VENDIM MIRATIM BILANCI 2020\DION PLATFORM QKB 2020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55" i="18" l="1"/>
  <c r="B42" i="18"/>
  <c r="D55" i="18" l="1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<sst xmlns="http://schemas.openxmlformats.org/spreadsheetml/2006/main" count="414" uniqueCount="271">
  <si>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</si>
  <si>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</si>
  <si>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</si>
  <si>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</si>
  <si>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</si>
  <si>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</si>
  <si>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</si>
  <si>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</si>
  <si>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</si>
  <si>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</si>
  <si>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</si>
  <si>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</si>
  <si>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</si>
  <si>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</si>
  <si>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</si>
  <si>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</si>
  <si>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</si>
  <si>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</si>
  <si>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</si>
  <si>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</si>
  <si>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</si>
  <si>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</si>
  <si>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</si>
  <si>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</si>
  <si>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</si>
  <si>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</si>
  <si>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</si>
  <si>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</si>
  <si>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</si>
  <si>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</si>
  <si>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</si>
  <si>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</si>
  <si>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</si>
  <si>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</si>
  <si>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</si>
  <si>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</si>
  <si>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</si>
  <si>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</si>
  <si>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</si>
  <si>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</si>
  <si>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</si>
  <si>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</si>
  <si>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</si>
  <si>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</si>
  <si>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</si>
  <si>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</si>
  <si>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</si>
  <si>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</si>
  <si>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</si>
  <si>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</si>
  <si>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</si>
  <si>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</si>
  <si>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</si>
  <si>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</si>
  <si>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</si>
  <si>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</si>
  <si>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</si>
  <si>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</si>
  <si>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</si>
  <si>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</si>
  <si>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</si>
  <si>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</si>
  <si>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</si>
  <si>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</si>
  <si>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</si>
  <si>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</si>
  <si>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</si>
  <si>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</si>
  <si>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</si>
  <si>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</si>
  <si>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</si>
  <si>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</si>
  <si>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</si>
  <si>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</si>
  <si>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</si>
  <si>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</si>
  <si>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</si>
  <si>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</si>
  <si>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</si>
  <si>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</si>
  <si>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</si>
  <si>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</si>
  <si>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</si>
  <si>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</si>
  <si>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</si>
  <si>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</si>
  <si>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</si>
  <si>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</si>
  <si>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</si>
  <si>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</si>
  <si>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</si>
  <si>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</si>
  <si>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</si>
  <si>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</si>
  <si>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</si>
  <si>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</si>
  <si>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</si>
  <si>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</si>
  <si>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</si>
  <si>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</si>
  <si>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</si>
  <si>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</si>
  <si>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</si>
  <si>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</si>
  <si>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</si>
  <si>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</si>
  <si>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</si>
  <si>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</si>
  <si>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</si>
  <si>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</si>
  <si>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</si>
  <si>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</si>
  <si>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</si>
  <si>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</si>
  <si>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</si>
  <si>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</si>
  <si>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</si>
  <si>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</si>
  <si>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</si>
  <si>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</si>
  <si>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</si>
  <si>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</si>
  <si>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</si>
  <si>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</si>
  <si>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</si>
  <si>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</si>
  <si>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</si>
  <si>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</si>
  <si>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</si>
  <si>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</si>
  <si>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</si>
  <si>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</si>
  <si>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</si>
  <si>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</si>
  <si>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</si>
  <si>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</si>
  <si>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</si>
  <si>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</si>
  <si>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</si>
  <si>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</si>
  <si>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</si>
  <si>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</si>
  <si>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</si>
  <si>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</si>
  <si>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</si>
  <si>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</si>
  <si>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</si>
  <si>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</si>
  <si>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</si>
  <si>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</si>
  <si>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</si>
  <si>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</si>
  <si>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</si>
  <si>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</si>
  <si>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</si>
  <si>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</si>
  <si>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</si>
  <si>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</si>
  <si>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</si>
  <si>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</si>
  <si>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</si>
  <si>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</si>
  <si>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</si>
  <si>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</si>
  <si>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</si>
  <si>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</si>
  <si>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</si>
  <si>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</si>
  <si>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</si>
  <si>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</si>
  <si>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</si>
  <si>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</si>
  <si>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</si>
  <si>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</si>
  <si>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</si>
  <si>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</si>
  <si>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</si>
  <si>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</si>
  <si>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</si>
  <si>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</si>
  <si>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</si>
  <si>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</si>
  <si>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</si>
  <si>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</si>
  <si>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</si>
  <si>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</si>
  <si>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</si>
  <si>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</si>
  <si>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</si>
  <si>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</si>
  <si>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</si>
  <si>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</si>
  <si>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</si>
  <si>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</si>
  <si>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</si>
  <si>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</si>
  <si>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</si>
  <si>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</si>
  <si>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</si>
  <si>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</si>
  <si>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</si>
  <si>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</si>
  <si>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</si>
  <si>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</si>
  <si>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</si>
  <si>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</si>
  <si>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</si>
  <si>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</si>
  <si>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</si>
  <si>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</si>
  <si>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</si>
  <si>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</si>
  <si>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</si>
  <si>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</si>
  <si>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</si>
  <si>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</si>
  <si>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</si>
  <si>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</si>
  <si>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</si>
  <si>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</si>
  <si>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</si>
  <si>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</si>
  <si>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</si>
  <si>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</si>
  <si>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</si>
  <si>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</si>
  <si>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</si>
  <si>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</si>
  <si>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</si>
  <si>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</si>
  <si>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</si>
  <si>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</si>
  <si>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</si>
  <si>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</si>
  <si>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</si>
  <si>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</si>
  <si>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</si>
  <si>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</si>
  <si>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</si>
  <si>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</si>
  <si>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</si>
  <si>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</si>
  <si>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</si>
  <si>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</si>
  <si>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</si>
  <si>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</si>
  <si>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</si>
  <si>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</si>
  <si>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</si>
  <si>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</si>
  <si>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</si>
  <si>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</si>
  <si>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</si>
  <si>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</si>
  <si>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</si>
  <si>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</si>
  <si>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</si>
  <si>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</si>
  <si>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</si>
  <si>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</si>
  <si>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</si>
  <si>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</si>
  <si>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</si>
  <si>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</si>
  <si>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</si>
  <si>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</si>
  <si>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</si>
  <si>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  (SHPENZIME TE PANJOHURA)</t>
    </r>
  </si>
  <si>
    <t>Pasqyrat financiare te vitit 2020</t>
  </si>
  <si>
    <t>Emri: DION PLATFORM SHPK</t>
  </si>
  <si>
    <t>NIPT : L71624004G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</si>
</sst>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workbookViewId="0">
      <selection activeCell="A5" sqref="A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266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6660223</v>
      </c>
      <c r="C10" s="52"/>
      <c r="D10" s="64">
        <v>9649640</v>
      </c>
      <c r="E10" s="51"/>
      <c r="F10" s="82" t="s">
        <v>262</v>
      </c>
    </row>
    <row r="11" spans="1:6">
      <c r="A11" s="63" t="s">
        <v>259</v>
      </c>
      <c r="B11" s="64">
        <v>4500000</v>
      </c>
      <c r="C11" s="52"/>
      <c r="D11" s="64">
        <v>3900000</v>
      </c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-3112716</v>
      </c>
      <c r="C19" s="52"/>
      <c r="D19" s="64">
        <v>-2969665</v>
      </c>
      <c r="E19" s="51"/>
      <c r="F19" s="42"/>
    </row>
    <row r="20" spans="1:6">
      <c r="A20" s="63" t="s">
        <v>243</v>
      </c>
      <c r="B20" s="64">
        <v>-2504091</v>
      </c>
      <c r="C20" s="52"/>
      <c r="D20" s="64">
        <v>-1996320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-1294687</v>
      </c>
      <c r="C22" s="52"/>
      <c r="D22" s="64">
        <v>-1746449</v>
      </c>
      <c r="E22" s="51"/>
      <c r="F22" s="42"/>
    </row>
    <row r="23" spans="1:6">
      <c r="A23" s="63" t="s">
        <v>245</v>
      </c>
      <c r="B23" s="64">
        <v>-216212</v>
      </c>
      <c r="C23" s="52"/>
      <c r="D23" s="64">
        <v>-310026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-1327085</v>
      </c>
      <c r="C26" s="52"/>
      <c r="D26" s="64">
        <v>-2020850</v>
      </c>
      <c r="E26" s="51"/>
      <c r="F26" s="42"/>
    </row>
    <row r="27" spans="1:6">
      <c r="A27" s="45" t="s">
        <v>221</v>
      </c>
      <c r="B27" s="64">
        <v>-1583280</v>
      </c>
      <c r="C27" s="52"/>
      <c r="D27" s="64">
        <v>-1306532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>
        <v>247705</v>
      </c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1122152</v>
      </c>
      <c r="C42" s="55"/>
      <c r="D42" s="54">
        <f>SUM(D9:D41)</f>
        <v>3447503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-73557</v>
      </c>
      <c r="C44" s="52"/>
      <c r="D44" s="64">
        <v>-172375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1048595</v>
      </c>
      <c r="C47" s="58"/>
      <c r="D47" s="67">
        <f>SUM(D42:D46)</f>
        <v>3275128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1048595</v>
      </c>
      <c r="C57" s="77"/>
      <c r="D57" s="76">
        <f>D47+D55</f>
        <v>3275128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Usr</cp:lastModifiedBy>
  <cp:lastPrinted>2016-10-03T09:59:38Z</cp:lastPrinted>
  <dcterms:created xsi:type="dcterms:W3CDTF">2012-01-19T09:31:29Z</dcterms:created>
  <dcterms:modified xsi:type="dcterms:W3CDTF">2021-07-04T18:29:52Z</dcterms:modified>
</cp:coreProperties>
</file>