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1" i="20"/>
  <c r="D17" l="1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<sst xmlns="http://schemas.openxmlformats.org/spreadsheetml/2006/main" count="406" uniqueCount="264">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</sst>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98" formatCode="#,##0.00000000000000000_);\(#,##0.00000000000000000\)"/>
    <numFmt numFmtId="202" formatCode="0.0000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198" fontId="180" fillId="0" borderId="0" xfId="6594" applyNumberFormat="1" applyFont="1"/>
    <xf numFmtId="198" fontId="180" fillId="0" borderId="0" xfId="6594" applyNumberFormat="1" applyFont="1" applyBorder="1"/>
    <xf numFmtId="202" fontId="180" fillId="0" borderId="0" xfId="6594" applyNumberFormat="1" applyFont="1"/>
    <xf numFmtId="202" fontId="180" fillId="0" borderId="0" xfId="6594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4"/>
  <sheetViews>
    <sheetView tabSelected="1" topLeftCell="A10" workbookViewId="0">
      <selection activeCell="B60" sqref="B60:E67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63960429</v>
      </c>
      <c r="C11" s="41"/>
      <c r="D11" s="44">
        <v>62196145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44">
        <v>-33560045</v>
      </c>
      <c r="C16" s="41"/>
      <c r="D16" s="44">
        <v>-37379628</v>
      </c>
    </row>
    <row r="17" spans="1:10">
      <c r="A17" s="77" t="s">
        <v>260</v>
      </c>
      <c r="B17" s="70">
        <f>SUM(B11:B16)</f>
        <v>30400384</v>
      </c>
      <c r="C17" s="70"/>
      <c r="D17" s="70">
        <f>SUM(D11:D16)</f>
        <v>24816517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-15035966</v>
      </c>
      <c r="C19" s="65"/>
      <c r="D19" s="76">
        <v>-13248695</v>
      </c>
    </row>
    <row r="20" spans="1:10">
      <c r="A20" s="77" t="s">
        <v>258</v>
      </c>
      <c r="B20" s="76">
        <v>-10267389</v>
      </c>
      <c r="C20" s="65"/>
      <c r="D20" s="76">
        <v>-5797491.2999999998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-603417</v>
      </c>
      <c r="C31" s="74"/>
      <c r="D31" s="73">
        <f>-(1677277-0.299999999813735)</f>
        <v>-1677276.7000000002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4493612</v>
      </c>
      <c r="C36" s="70"/>
      <c r="D36" s="69">
        <f>SUM(D17:D35)</f>
        <v>4093054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-674042</v>
      </c>
      <c r="C38" s="65"/>
      <c r="D38" s="66">
        <v>-613958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3819570</v>
      </c>
      <c r="C41" s="63"/>
      <c r="D41" s="62">
        <f>SUM(D36:D40)</f>
        <v>3479096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3819570</v>
      </c>
      <c r="C51" s="57"/>
      <c r="D51" s="56">
        <f>D41+D49</f>
        <v>3479096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  <row r="61" spans="1:4">
      <c r="B61" s="82"/>
      <c r="C61" s="83"/>
      <c r="D61" s="82"/>
    </row>
    <row r="63" spans="1:4">
      <c r="B63" s="84"/>
      <c r="C63" s="85"/>
      <c r="D63" s="84"/>
    </row>
    <row r="64" spans="1:4">
      <c r="B64" s="84"/>
      <c r="D64" s="8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GILBERTI</cp:lastModifiedBy>
  <cp:lastPrinted>2016-10-03T09:59:38Z</cp:lastPrinted>
  <dcterms:created xsi:type="dcterms:W3CDTF">2012-01-19T09:31:29Z</dcterms:created>
  <dcterms:modified xsi:type="dcterms:W3CDTF">2020-08-06T11:37:45Z</dcterms:modified>
</cp:coreProperties>
</file>