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definedNames>
    <definedName name="_xlnm.Print_Area" localSheetId="0">'2.1-Pasqyra e Perform. (natyra)'!$A$1:$E$65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<sst xmlns="http://schemas.openxmlformats.org/spreadsheetml/2006/main" count="59" uniqueCount="57">
  <si>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</si>
  <si>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</si>
  <si>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</si>
  <si>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</si>
  <si>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</si>
  <si>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</si>
  <si>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</si>
  <si>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</si>
  <si>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</si>
  <si>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</si>
  <si>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</si>
  <si>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</si>
  <si>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</si>
  <si>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</si>
  <si>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</si>
  <si>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</si>
  <si>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</si>
  <si>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</si>
  <si>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</si>
  <si>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</si>
  <si>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</si>
  <si>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</si>
  <si>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</si>
  <si>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</si>
  <si>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</si>
  <si>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</si>
  <si>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</si>
  <si>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</si>
  <si>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</si>
  <si>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</si>
  <si>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</si>
  <si>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</si>
  <si>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</si>
  <si>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</si>
  <si>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</si>
  <si>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</si>
  <si>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</si>
  <si>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</si>
  <si>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</si>
  <si>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</si>
  <si>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</si>
  <si>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</si>
  <si>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</si>
  <si>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</si>
  <si>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</si>
  <si>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</si>
  <si>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</si>
  <si>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</si>
  <si>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</si>
  <si>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</si>
  <si>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</si>
  <si>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</si>
  <si>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"FLESH" SHPK</t>
  </si>
  <si>
    <t>J91801004M</t>
  </si>
  <si>
    <t>Lek</t>
  </si>
  <si>
    <t>Pasqyrat financiare te vitit 2020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</si>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</sst>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28" zoomScaleNormal="100" workbookViewId="0">
      <selection activeCell="D20" sqref="D2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52</v>
      </c>
    </row>
    <row r="3" spans="1:5">
      <c r="A3" s="15" t="s">
        <v>53</v>
      </c>
    </row>
    <row r="4" spans="1:5">
      <c r="A4" s="15" t="s">
        <v>54</v>
      </c>
    </row>
    <row r="5" spans="1:5">
      <c r="A5" s="14" t="s">
        <v>19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/>
      <c r="B9" s="16"/>
      <c r="C9" s="17"/>
      <c r="D9" s="16"/>
      <c r="E9" s="16"/>
    </row>
    <row r="10" spans="1:5">
      <c r="A10" s="28" t="s">
        <v>47</v>
      </c>
      <c r="B10" s="29">
        <v>10929207</v>
      </c>
      <c r="C10" s="17"/>
      <c r="D10" s="29">
        <v>13283989</v>
      </c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/>
      <c r="C14" s="17"/>
      <c r="D14" s="29"/>
      <c r="E14" s="16"/>
    </row>
    <row r="15" spans="1:5">
      <c r="A15" s="10" t="s">
        <v>6</v>
      </c>
      <c r="B15" s="29"/>
      <c r="C15" s="17"/>
      <c r="D15" s="29"/>
      <c r="E15" s="16"/>
    </row>
    <row r="16" spans="1:5">
      <c r="A16" s="10" t="s">
        <v>7</v>
      </c>
      <c r="B16" s="29"/>
      <c r="C16" s="17"/>
      <c r="D16" s="29"/>
      <c r="E16" s="16"/>
    </row>
    <row r="17" spans="1:5">
      <c r="A17" s="10" t="s">
        <v>8</v>
      </c>
      <c r="B17" s="29"/>
      <c r="C17" s="17"/>
      <c r="D17" s="29"/>
      <c r="E17" s="16"/>
    </row>
    <row r="18" spans="1:5">
      <c r="A18" s="10" t="s">
        <v>9</v>
      </c>
      <c r="B18" s="16"/>
      <c r="C18" s="17"/>
      <c r="D18" s="16"/>
      <c r="E18" s="16"/>
    </row>
    <row r="19" spans="1:5">
      <c r="A19" s="28" t="s">
        <v>9</v>
      </c>
      <c r="B19" s="29">
        <v>-7250800</v>
      </c>
      <c r="C19" s="17"/>
      <c r="D19" s="29">
        <v>-9889508</v>
      </c>
      <c r="E19" s="16"/>
    </row>
    <row r="20" spans="1:5">
      <c r="A20" s="28" t="s">
        <v>33</v>
      </c>
      <c r="B20" s="29">
        <v>-869708</v>
      </c>
      <c r="C20" s="17"/>
      <c r="D20" s="29">
        <v>-468000</v>
      </c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34</v>
      </c>
      <c r="B22" s="29">
        <v>-1771385</v>
      </c>
      <c r="C22" s="17"/>
      <c r="D22" s="29">
        <v>-1791000</v>
      </c>
      <c r="E22" s="16"/>
    </row>
    <row r="23" spans="1:5">
      <c r="A23" s="28" t="s">
        <v>35</v>
      </c>
      <c r="B23" s="29">
        <v>-295821</v>
      </c>
      <c r="C23" s="17"/>
      <c r="D23" s="29">
        <v>-299097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10</v>
      </c>
      <c r="B25" s="29"/>
      <c r="C25" s="17"/>
      <c r="D25" s="29"/>
      <c r="E25" s="16"/>
    </row>
    <row r="26" spans="1:5">
      <c r="A26" s="10" t="s">
        <v>25</v>
      </c>
      <c r="B26" s="29">
        <v>-399016</v>
      </c>
      <c r="C26" s="17"/>
      <c r="D26" s="29">
        <v>-411382</v>
      </c>
      <c r="E26" s="16"/>
    </row>
    <row r="27" spans="1:5">
      <c r="A27" s="10" t="s">
        <v>11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40</v>
      </c>
      <c r="B34" s="29"/>
      <c r="C34" s="17"/>
      <c r="D34" s="29"/>
      <c r="E34" s="16"/>
    </row>
    <row r="35" spans="1:5">
      <c r="A35" s="10" t="s">
        <v>12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41</v>
      </c>
      <c r="B37" s="29"/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>
        <v>-17930</v>
      </c>
      <c r="C39" s="17"/>
      <c r="D39" s="29">
        <v>-22906</v>
      </c>
      <c r="E39" s="16"/>
    </row>
    <row r="40" spans="1:5">
      <c r="A40" s="10" t="s">
        <v>13</v>
      </c>
      <c r="B40" s="29"/>
      <c r="C40" s="17"/>
      <c r="D40" s="29"/>
      <c r="E40" s="16"/>
    </row>
    <row r="41" spans="1:5">
      <c r="A41" s="45" t="s">
        <v>56</v>
      </c>
      <c r="B41" s="29">
        <v>200854</v>
      </c>
      <c r="C41" s="17"/>
      <c r="D41" s="29">
        <v>468000</v>
      </c>
      <c r="E41" s="16"/>
    </row>
    <row r="42" spans="1:5">
      <c r="A42" s="10" t="s">
        <v>14</v>
      </c>
      <c r="B42" s="19">
        <f>SUM(B9:B41)</f>
        <v>525401</v>
      </c>
      <c r="C42" s="19"/>
      <c r="D42" s="19">
        <f t="shared" ref="C42:D42" si="0">SUM(D9:D41)</f>
        <v>870096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>
        <v>-27943</v>
      </c>
      <c r="C44" s="17"/>
      <c r="D44" s="29">
        <v>-130514</v>
      </c>
      <c r="E44" s="16"/>
    </row>
    <row r="45" spans="1:5">
      <c r="A45" s="28" t="s">
        <v>16</v>
      </c>
      <c r="B45" s="29"/>
      <c r="C45" s="17"/>
      <c r="D45" s="29"/>
      <c r="E45" s="16"/>
    </row>
    <row r="46" spans="1:5">
      <c r="A46" s="28" t="s">
        <v>26</v>
      </c>
      <c r="B46" s="29"/>
      <c r="C46" s="17"/>
      <c r="D46" s="29"/>
      <c r="E46" s="16"/>
    </row>
    <row r="47" spans="1:5">
      <c r="A47" s="10" t="s">
        <v>29</v>
      </c>
      <c r="B47" s="32">
        <f>SUM(B42:B46)</f>
        <v>497458</v>
      </c>
      <c r="C47" s="23"/>
      <c r="D47" s="32">
        <f>SUM(D42:D46)</f>
        <v>739582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497458</v>
      </c>
      <c r="C57" s="42"/>
      <c r="D57" s="41">
        <f>D47+D55</f>
        <v>739582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/>
      <c r="C60" s="16"/>
      <c r="D60" s="29"/>
      <c r="E60" s="26"/>
    </row>
    <row r="61" spans="1:5">
      <c r="A61" s="38" t="s">
        <v>18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2021-03-28T15:03:53Z</cp:lastPrinted>
  <dcterms:created xsi:type="dcterms:W3CDTF">2012-01-19T09:31:29Z</dcterms:created>
  <dcterms:modified xsi:type="dcterms:W3CDTF">2021-07-26T14:52:07Z</dcterms:modified>
</cp:coreProperties>
</file>