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B12"/>
  <c r="C12"/>
  <c r="B17"/>
  <c r="B25" s="1"/>
  <c r="B26" s="1"/>
  <c r="C17"/>
  <c r="C25" s="1"/>
  <c r="C26" s="1"/>
  <c r="M7"/>
  <c r="N11"/>
  <c r="M22"/>
  <c r="M12"/>
  <c r="N19"/>
  <c r="N13"/>
  <c r="M25"/>
  <c r="M8"/>
  <c r="N22"/>
  <c r="N9"/>
  <c r="M13"/>
  <c r="M6"/>
  <c r="N25"/>
  <c r="M15"/>
  <c r="N26"/>
  <c r="N12"/>
  <c r="M20"/>
  <c r="M17"/>
  <c r="N21"/>
  <c r="N15"/>
  <c r="M23"/>
  <c r="N10"/>
  <c r="M21"/>
  <c r="N24"/>
  <c r="N18"/>
  <c r="M27"/>
  <c r="M10"/>
  <c r="M11"/>
  <c r="N14"/>
  <c r="M26"/>
  <c r="M16"/>
  <c r="N23"/>
  <c r="N20"/>
  <c r="M14"/>
  <c r="N17"/>
  <c r="N8"/>
  <c r="M19"/>
  <c r="N27"/>
  <c r="N6"/>
  <c r="N7"/>
  <c r="M18"/>
  <c r="M9"/>
  <c r="N16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<sst xmlns="http://schemas.openxmlformats.org/spreadsheetml/2006/main" count="28" uniqueCount="27">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</sst>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C28" sqref="C28"/>
    </sheetView>
  </sheetViews>
  <sheetFormatPr defaultRowHeight="15"/>
  <cols>
    <col min="1" max="1" width="72.28515625" customWidth="1"/>
    <col min="2" max="2" width="13.5703125" style="17" bestFit="1" customWidth="1"/>
    <col min="3" max="3" width="14" style="17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26" t="s">
        <v>24</v>
      </c>
      <c r="B2" s="18" t="s">
        <v>23</v>
      </c>
      <c r="C2" s="18" t="s">
        <v>23</v>
      </c>
    </row>
    <row r="3" spans="1:14" ht="15" customHeight="1">
      <c r="A3" s="27"/>
      <c r="B3" s="18" t="s">
        <v>22</v>
      </c>
      <c r="C3" s="18" t="s">
        <v>21</v>
      </c>
    </row>
    <row r="4" spans="1:14">
      <c r="A4" s="10" t="s">
        <v>20</v>
      </c>
      <c r="B4" s="13"/>
      <c r="C4" s="13"/>
    </row>
    <row r="5" spans="1:14">
      <c r="B5" s="19"/>
      <c r="C5" s="13"/>
    </row>
    <row r="6" spans="1:14">
      <c r="A6" s="6" t="s">
        <v>19</v>
      </c>
      <c r="B6" s="12">
        <v>6917584</v>
      </c>
      <c r="C6" s="13">
        <v>4075558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3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>
        <v>-5684355</v>
      </c>
      <c r="C10" s="13">
        <v>-2935400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5">
        <f>SUM(B13:B14)</f>
        <v>-336474</v>
      </c>
      <c r="C12" s="15">
        <f>SUM(C13:C14)</f>
        <v>-321687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/>
      <c r="C13" s="13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-336474</v>
      </c>
      <c r="C14" s="13">
        <v>-321687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>
        <v>-70533</v>
      </c>
      <c r="C15" s="13">
        <v>-78370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6">
        <v>-118136</v>
      </c>
      <c r="C16" s="13">
        <f>-78450-9600</f>
        <v>-88050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SUM(B6:B12,B15:B16)</f>
        <v>708086</v>
      </c>
      <c r="C17" s="20">
        <f>SUM(C6:C12,C15:C16)</f>
        <v>652051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/>
      <c r="C20" s="1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4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/>
      <c r="C22" s="13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/>
      <c r="C23" s="20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</f>
        <v>708086</v>
      </c>
      <c r="C25" s="24">
        <f>C17</f>
        <v>652051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2">
        <f>B25*15%</f>
        <v>106212.9</v>
      </c>
      <c r="C26" s="12">
        <f>C25*15%</f>
        <v>97807.65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v>601873</v>
      </c>
      <c r="C27" s="25">
        <v>554243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3"/>
      <c r="C28" s="13"/>
    </row>
    <row r="29" spans="1:14">
      <c r="A29" s="1"/>
      <c r="B29" s="13"/>
      <c r="C29" s="13"/>
    </row>
    <row r="30" spans="1:14">
      <c r="A30" s="1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Administrator</cp:lastModifiedBy>
  <dcterms:created xsi:type="dcterms:W3CDTF">2018-06-20T15:30:23Z</dcterms:created>
  <dcterms:modified xsi:type="dcterms:W3CDTF">2019-07-04T20:13:22Z</dcterms:modified>
</cp:coreProperties>
</file>