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lira\Desktop\FIRMA 2021\SUFA\Sufa 2020\"/>
    </mc:Choice>
  </mc:AlternateContent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<sst xmlns="http://schemas.openxmlformats.org/spreadsheetml/2006/main" count="414" uniqueCount="270">
  <si>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</si>
  <si>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</si>
  <si>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</si>
  <si>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</si>
  <si>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</si>
  <si>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</si>
  <si>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</si>
  <si>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</si>
  <si>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</si>
  <si>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</si>
  <si>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</si>
  <si>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</si>
  <si>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</si>
  <si>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</si>
  <si>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</si>
  <si>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</si>
  <si>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</si>
  <si>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</si>
  <si>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</si>
  <si>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</si>
  <si>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</si>
  <si>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</si>
  <si>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</si>
  <si>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</si>
  <si>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</si>
  <si>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</si>
  <si>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</si>
  <si>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</si>
  <si>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</si>
  <si>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</si>
  <si>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</si>
  <si>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</si>
  <si>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</si>
  <si>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</si>
  <si>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</si>
  <si>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</si>
  <si>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</si>
  <si>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</si>
  <si>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</si>
  <si>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</si>
  <si>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</si>
  <si>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</si>
  <si>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</si>
  <si>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</si>
  <si>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</si>
  <si>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</si>
  <si>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</si>
  <si>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</si>
  <si>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</si>
  <si>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</si>
  <si>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</si>
  <si>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</si>
  <si>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</si>
  <si>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</si>
  <si>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</si>
  <si>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</si>
  <si>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</si>
  <si>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</si>
  <si>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</si>
  <si>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</si>
  <si>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</si>
  <si>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</si>
  <si>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</si>
  <si>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</si>
  <si>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</si>
  <si>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</si>
  <si>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</si>
  <si>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</si>
  <si>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</si>
  <si>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</si>
  <si>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</si>
  <si>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</si>
  <si>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</si>
  <si>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</si>
  <si>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</si>
  <si>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</si>
  <si>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</si>
  <si>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</si>
  <si>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</si>
  <si>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</si>
  <si>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</si>
  <si>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</si>
  <si>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</si>
  <si>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</si>
  <si>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</si>
  <si>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</si>
  <si>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</si>
  <si>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</si>
  <si>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</si>
  <si>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</si>
  <si>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</si>
  <si>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</si>
  <si>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</si>
  <si>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</si>
  <si>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</si>
  <si>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</si>
  <si>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</si>
  <si>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</si>
  <si>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</si>
  <si>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</si>
  <si>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</si>
  <si>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</si>
  <si>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</si>
  <si>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</si>
  <si>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</si>
  <si>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</si>
  <si>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</si>
  <si>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</si>
  <si>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</si>
  <si>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</si>
  <si>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</si>
  <si>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</si>
  <si>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</si>
  <si>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</si>
  <si>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</si>
  <si>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</si>
  <si>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</si>
  <si>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</si>
  <si>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</si>
  <si>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</si>
  <si>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</si>
  <si>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</si>
  <si>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</si>
  <si>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</si>
  <si>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</si>
  <si>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</si>
  <si>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</si>
  <si>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</si>
  <si>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</si>
  <si>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</si>
  <si>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</si>
  <si>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</si>
  <si>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</si>
  <si>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</si>
  <si>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</si>
  <si>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</si>
  <si>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</si>
  <si>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</si>
  <si>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</si>
  <si>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</si>
  <si>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</si>
  <si>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</si>
  <si>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</si>
  <si>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</si>
  <si>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</si>
  <si>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</si>
  <si>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</si>
  <si>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</si>
  <si>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</si>
  <si>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</si>
  <si>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</si>
  <si>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</si>
  <si>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</si>
  <si>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</si>
  <si>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</si>
  <si>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</si>
  <si>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</si>
  <si>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</si>
  <si>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</si>
  <si>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</si>
  <si>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</si>
  <si>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</si>
  <si>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</si>
  <si>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</si>
  <si>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</si>
  <si>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</si>
  <si>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</si>
  <si>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</si>
  <si>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</si>
  <si>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</si>
  <si>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</si>
  <si>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</si>
  <si>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</si>
  <si>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</si>
  <si>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</si>
  <si>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</si>
  <si>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</si>
  <si>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</si>
  <si>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</si>
  <si>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</si>
  <si>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</si>
  <si>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</si>
  <si>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</si>
  <si>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</si>
  <si>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</si>
  <si>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</si>
  <si>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</si>
  <si>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</si>
  <si>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</si>
  <si>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</si>
  <si>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</si>
  <si>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</si>
  <si>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</si>
  <si>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</si>
  <si>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</si>
  <si>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</si>
  <si>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</si>
  <si>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</si>
  <si>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</si>
  <si>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</si>
  <si>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</si>
  <si>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</si>
  <si>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</si>
  <si>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</si>
  <si>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</si>
  <si>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</si>
  <si>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</si>
  <si>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</si>
  <si>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</si>
  <si>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</si>
  <si>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</si>
  <si>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</si>
  <si>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</si>
  <si>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</si>
  <si>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</si>
  <si>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</si>
  <si>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</si>
  <si>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</si>
  <si>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</si>
  <si>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</si>
  <si>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</si>
  <si>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</si>
  <si>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</si>
  <si>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</si>
  <si>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</si>
  <si>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</si>
  <si>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</si>
  <si>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</si>
  <si>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</si>
  <si>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</si>
  <si>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</si>
  <si>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</si>
  <si>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</si>
  <si>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</si>
  <si>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</si>
  <si>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</si>
  <si>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</si>
  <si>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</si>
  <si>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</si>
  <si>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</si>
  <si>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</si>
  <si>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</si>
  <si>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</si>
  <si>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</si>
  <si>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</si>
  <si>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</si>
  <si>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</si>
  <si>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</si>
  <si>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</si>
  <si>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</si>
  <si>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</si>
  <si>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</si>
  <si>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</si>
  <si>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</si>
  <si>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</si>
  <si>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</si>
  <si>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</si>
  <si>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</si>
  <si>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</si>
  <si>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</si>
  <si>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</si>
  <si>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</si>
  <si>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</si>
  <si>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</si>
  <si>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</si>
  <si>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</si>
  <si>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</si>
  <si>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SUFA</t>
  </si>
  <si>
    <t>J71611003A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</si>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</sst>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B20" sqref="B20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238</v>
      </c>
      <c r="B1" s="41">
        <v>2020</v>
      </c>
      <c r="D1" s="41">
        <v>2019</v>
      </c>
    </row>
    <row r="2" spans="1:6" ht="14.4">
      <c r="A2" s="50" t="s">
        <v>267</v>
      </c>
    </row>
    <row r="3" spans="1:6" ht="14.4">
      <c r="A3" s="50" t="s">
        <v>268</v>
      </c>
    </row>
    <row r="4" spans="1:6" ht="14.4">
      <c r="A4" s="50" t="s">
        <v>269</v>
      </c>
    </row>
    <row r="5" spans="1:6" ht="14.4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212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214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13421245</v>
      </c>
      <c r="C10" s="52"/>
      <c r="D10" s="64">
        <v>13691891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215</v>
      </c>
      <c r="B15" s="64"/>
      <c r="C15" s="52"/>
      <c r="D15" s="64"/>
      <c r="E15" s="51"/>
      <c r="F15" s="42"/>
    </row>
    <row r="16" spans="1:6">
      <c r="A16" s="45" t="s">
        <v>216</v>
      </c>
      <c r="B16" s="64"/>
      <c r="C16" s="52"/>
      <c r="D16" s="64"/>
      <c r="E16" s="51"/>
      <c r="F16" s="42"/>
    </row>
    <row r="17" spans="1:6">
      <c r="A17" s="45" t="s">
        <v>217</v>
      </c>
      <c r="B17" s="64"/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-6557589</v>
      </c>
      <c r="C19" s="52"/>
      <c r="D19" s="64">
        <v>-5400729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-2861179</v>
      </c>
      <c r="C22" s="52"/>
      <c r="D22" s="64">
        <v>-3146767</v>
      </c>
      <c r="E22" s="51"/>
      <c r="F22" s="42"/>
    </row>
    <row r="23" spans="1:6">
      <c r="A23" s="63" t="s">
        <v>245</v>
      </c>
      <c r="B23" s="64">
        <v>-477817</v>
      </c>
      <c r="C23" s="52"/>
      <c r="D23" s="64">
        <v>-525514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-134026</v>
      </c>
      <c r="C26" s="52"/>
      <c r="D26" s="64">
        <v>-75265</v>
      </c>
      <c r="E26" s="51"/>
      <c r="F26" s="42"/>
    </row>
    <row r="27" spans="1:6">
      <c r="A27" s="45" t="s">
        <v>220</v>
      </c>
      <c r="B27" s="64">
        <v>-820319</v>
      </c>
      <c r="C27" s="52"/>
      <c r="D27" s="64">
        <v>-1101772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-59796</v>
      </c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-30236</v>
      </c>
      <c r="C39" s="52"/>
      <c r="D39" s="64">
        <v>-24598</v>
      </c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2480283</v>
      </c>
      <c r="C42" s="55"/>
      <c r="D42" s="54">
        <f>SUM(D9:D41)</f>
        <v>3417246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-131044</v>
      </c>
      <c r="C44" s="52"/>
      <c r="D44" s="64">
        <v>-172083</v>
      </c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2349239</v>
      </c>
      <c r="C47" s="58"/>
      <c r="D47" s="67">
        <f>SUM(D42:D46)</f>
        <v>3245163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213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2349239</v>
      </c>
      <c r="C57" s="77"/>
      <c r="D57" s="76">
        <f>D47+D55</f>
        <v>3245163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edlira</cp:lastModifiedBy>
  <cp:lastPrinted>2016-10-03T09:59:38Z</cp:lastPrinted>
  <dcterms:created xsi:type="dcterms:W3CDTF">2012-01-19T09:31:29Z</dcterms:created>
  <dcterms:modified xsi:type="dcterms:W3CDTF">2021-06-15T12:47:45Z</dcterms:modified>
</cp:coreProperties>
</file>