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 tabRatio="705"/>
  </bookViews>
  <sheets>
    <sheet name="Pasqyra e Pozicionit Financiar" sheetId="2" r:id="rId1"/>
    <sheet name="Sheet1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2"/>
  <c r="B73"/>
  <c r="B68"/>
  <c r="B53"/>
  <c r="C36" l="1"/>
  <c r="C41" s="1"/>
  <c r="B36"/>
  <c r="B41" s="1"/>
  <c r="C14"/>
  <c r="C24" s="1"/>
  <c r="B14"/>
  <c r="B24" s="1"/>
  <c r="C68"/>
  <c r="C53" l="1"/>
  <c r="C60" s="1"/>
  <c r="C70" s="1"/>
  <c r="B60"/>
  <c r="C43"/>
  <c r="B43"/>
  <c r="B70" l="1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<sst xmlns="http://schemas.openxmlformats.org/spreadsheetml/2006/main" count="58" uniqueCount="52">
  <si>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</si>
  <si>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</si>
  <si>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</si>
  <si>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</si>
  <si>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</si>
  <si>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</si>
  <si>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</si>
  <si>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</si>
  <si>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</si>
  <si>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</si>
  <si>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</si>
  <si>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</si>
  <si>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</si>
  <si>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</si>
  <si>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</si>
  <si>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</si>
  <si>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</si>
  <si>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</si>
  <si>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</si>
  <si>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</si>
  <si>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</si>
  <si>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</si>
  <si>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</si>
  <si>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</si>
  <si>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</si>
  <si>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</si>
  <si>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</si>
  <si>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</si>
  <si>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</si>
  <si>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</si>
  <si>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</si>
  <si>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</si>
  <si>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</si>
  <si>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</si>
  <si>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</si>
  <si>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</si>
  <si>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</si>
  <si>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</si>
  <si>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</si>
  <si>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</si>
  <si>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</si>
  <si>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</si>
  <si>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</si>
  <si>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</si>
  <si>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</si>
  <si>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</si>
  <si>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</si>
  <si>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</si>
  <si>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</si>
  <si>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</si>
  <si>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</si>
  <si>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Te tjera aktive afatshkurtra (kapitali pa derdhur)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</si>
</sst>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/>
    <xf numFmtId="3" fontId="2" fillId="0" borderId="5" xfId="0" applyNumberFormat="1" applyFont="1" applyBorder="1" applyAlignment="1">
      <alignment vertical="center"/>
    </xf>
    <xf numFmtId="3" fontId="2" fillId="4" borderId="4" xfId="0" applyNumberFormat="1" applyFont="1" applyFill="1" applyBorder="1" applyAlignment="1">
      <alignment vertical="center"/>
    </xf>
    <xf numFmtId="3" fontId="0" fillId="0" borderId="0" xfId="0" applyNumberFormat="1"/>
    <xf numFmtId="0" fontId="11" fillId="4" borderId="0" xfId="0" quotePrefix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2" sqref="F11:G12"/>
    </sheetView>
  </sheetViews>
  <sheetFormatPr defaultColWidth="9.140625" defaultRowHeight="15"/>
  <cols>
    <col min="1" max="1" width="47.42578125" customWidth="1"/>
    <col min="2" max="2" width="22.28515625" customWidth="1"/>
    <col min="3" max="3" width="14.7109375" customWidth="1"/>
    <col min="5" max="5" width="9.140625" customWidth="1"/>
  </cols>
  <sheetData>
    <row r="1" spans="1:3">
      <c r="A1" s="18"/>
    </row>
    <row r="2" spans="1:3" ht="15" customHeight="1">
      <c r="A2" s="32" t="s">
        <v>16</v>
      </c>
      <c r="B2" s="22" t="s">
        <v>0</v>
      </c>
      <c r="C2" s="22" t="s">
        <v>0</v>
      </c>
    </row>
    <row r="3" spans="1:3" ht="15" customHeight="1">
      <c r="A3" s="32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1170701</v>
      </c>
      <c r="C7" s="19"/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25">
        <v>0</v>
      </c>
      <c r="C10" s="25"/>
    </row>
    <row r="11" spans="1:3">
      <c r="A11" s="2" t="s">
        <v>19</v>
      </c>
      <c r="B11" s="25">
        <v>0</v>
      </c>
      <c r="C11" s="25"/>
    </row>
    <row r="12" spans="1:3">
      <c r="A12" s="2" t="s">
        <v>20</v>
      </c>
      <c r="B12" s="3"/>
      <c r="C12" s="3"/>
    </row>
    <row r="13" spans="1:3">
      <c r="A13" s="31" t="s">
        <v>51</v>
      </c>
      <c r="B13" s="3">
        <v>100000</v>
      </c>
      <c r="C13" s="3"/>
    </row>
    <row r="14" spans="1:3">
      <c r="A14" s="12" t="s">
        <v>7</v>
      </c>
      <c r="B14" s="19">
        <f>SUM(B10:B13)</f>
        <v>100000</v>
      </c>
      <c r="C14" s="19">
        <f>SUM(C10:C13)</f>
        <v>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/>
      <c r="C20" s="3"/>
    </row>
    <row r="21" spans="1:3">
      <c r="A21" s="2" t="s">
        <v>24</v>
      </c>
      <c r="B21" s="3"/>
      <c r="C21" s="3"/>
    </row>
    <row r="22" spans="1:3">
      <c r="A22" s="12" t="s">
        <v>7</v>
      </c>
      <c r="B22" s="19"/>
      <c r="C22" s="19"/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</f>
        <v>1270701</v>
      </c>
      <c r="C24" s="20">
        <f>C7+C14</f>
        <v>0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43</v>
      </c>
      <c r="B29" s="3"/>
      <c r="C29" s="3"/>
    </row>
    <row r="30" spans="1:3" ht="15" customHeight="1">
      <c r="A30" s="12" t="s">
        <v>7</v>
      </c>
      <c r="B30" s="19"/>
      <c r="C30" s="19"/>
    </row>
    <row r="31" spans="1:3" ht="15" customHeight="1">
      <c r="A31" s="6"/>
      <c r="B31" s="3"/>
      <c r="C31" s="3"/>
    </row>
    <row r="32" spans="1:3">
      <c r="A32" s="8" t="s">
        <v>4</v>
      </c>
      <c r="B32" s="3"/>
      <c r="C32" s="3"/>
    </row>
    <row r="33" spans="1:3">
      <c r="A33" s="2" t="s">
        <v>26</v>
      </c>
      <c r="B33" s="3"/>
      <c r="C33" s="3"/>
    </row>
    <row r="34" spans="1:3">
      <c r="A34" s="2" t="s">
        <v>5</v>
      </c>
      <c r="B34" s="3"/>
      <c r="C34" s="3"/>
    </row>
    <row r="35" spans="1:3">
      <c r="A35" s="2" t="s">
        <v>27</v>
      </c>
      <c r="B35" s="25">
        <v>3000</v>
      </c>
      <c r="C35" s="25">
        <v>0</v>
      </c>
    </row>
    <row r="36" spans="1:3">
      <c r="A36" s="12" t="s">
        <v>7</v>
      </c>
      <c r="B36" s="19">
        <f>SUM(B33:B35)</f>
        <v>3000</v>
      </c>
      <c r="C36" s="19">
        <f>SUM(C33:C35)</f>
        <v>0</v>
      </c>
    </row>
    <row r="37" spans="1:3">
      <c r="A37" s="12"/>
      <c r="B37" s="3"/>
      <c r="C37" s="3"/>
    </row>
    <row r="38" spans="1:3">
      <c r="A38" s="8" t="s">
        <v>28</v>
      </c>
      <c r="B38" s="19"/>
      <c r="C38" s="19"/>
    </row>
    <row r="39" spans="1:3">
      <c r="A39" s="24" t="s">
        <v>50</v>
      </c>
      <c r="B39" s="21">
        <v>0</v>
      </c>
      <c r="C39" s="21">
        <v>0</v>
      </c>
    </row>
    <row r="40" spans="1:3">
      <c r="A40" s="8"/>
      <c r="B40" s="3"/>
      <c r="C40" s="3"/>
    </row>
    <row r="41" spans="1:3" ht="15.75" thickBot="1">
      <c r="A41" s="12" t="s">
        <v>34</v>
      </c>
      <c r="B41" s="20">
        <f>B36+B39</f>
        <v>3000</v>
      </c>
      <c r="C41" s="20">
        <f>C36+C39</f>
        <v>0</v>
      </c>
    </row>
    <row r="42" spans="1:3" ht="18">
      <c r="A42" s="7"/>
      <c r="B42" s="3"/>
      <c r="C42" s="3"/>
    </row>
    <row r="43" spans="1:3" ht="15.75" thickBot="1">
      <c r="A43" s="9" t="s">
        <v>8</v>
      </c>
      <c r="B43" s="10">
        <f>SUM(B41,B24)</f>
        <v>1273701</v>
      </c>
      <c r="C43" s="10">
        <f>SUM(C41,C24)</f>
        <v>0</v>
      </c>
    </row>
    <row r="44" spans="1:3" ht="15.75" thickTop="1">
      <c r="A44" s="15"/>
      <c r="B44" s="11"/>
      <c r="C44" s="11"/>
    </row>
    <row r="45" spans="1:3">
      <c r="A45" s="17" t="s">
        <v>15</v>
      </c>
      <c r="B45" s="11"/>
      <c r="C45" s="11"/>
    </row>
    <row r="46" spans="1:3">
      <c r="A46" s="8" t="s">
        <v>10</v>
      </c>
      <c r="B46" s="3"/>
      <c r="C46" s="3"/>
    </row>
    <row r="47" spans="1:3">
      <c r="A47" s="2" t="s">
        <v>42</v>
      </c>
      <c r="B47" s="3"/>
      <c r="C47" s="3"/>
    </row>
    <row r="48" spans="1:3">
      <c r="A48" s="2" t="s">
        <v>45</v>
      </c>
      <c r="B48" s="3">
        <v>41999</v>
      </c>
      <c r="C48" s="3"/>
    </row>
    <row r="49" spans="1:4">
      <c r="A49" s="2" t="s">
        <v>35</v>
      </c>
      <c r="B49" s="3">
        <v>189805</v>
      </c>
      <c r="C49" s="3"/>
    </row>
    <row r="50" spans="1:4">
      <c r="A50" s="2" t="s">
        <v>44</v>
      </c>
      <c r="B50" s="27">
        <v>0</v>
      </c>
      <c r="C50" s="27"/>
    </row>
    <row r="51" spans="1:4">
      <c r="A51" s="2" t="s">
        <v>6</v>
      </c>
      <c r="B51" s="27"/>
      <c r="C51" s="26"/>
    </row>
    <row r="52" spans="1:4">
      <c r="A52" s="23" t="s">
        <v>49</v>
      </c>
      <c r="B52" s="3"/>
      <c r="C52" s="3"/>
    </row>
    <row r="53" spans="1:4">
      <c r="A53" s="12" t="s">
        <v>7</v>
      </c>
      <c r="B53" s="19">
        <f>SUM(B47:B52)</f>
        <v>231804</v>
      </c>
      <c r="C53" s="19">
        <f>SUM(C49:C52)</f>
        <v>0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48</v>
      </c>
      <c r="B57" s="1"/>
      <c r="C57" s="1"/>
      <c r="D57" s="1"/>
    </row>
    <row r="58" spans="1:4">
      <c r="A58" s="12" t="s">
        <v>7</v>
      </c>
      <c r="B58" s="19"/>
      <c r="C58" s="19"/>
    </row>
    <row r="59" spans="1:4">
      <c r="A59" s="12"/>
      <c r="B59" s="3"/>
      <c r="C59" s="3"/>
    </row>
    <row r="60" spans="1:4" ht="15.75" thickBot="1">
      <c r="A60" s="12" t="s">
        <v>36</v>
      </c>
      <c r="B60" s="20">
        <f>SUM(B53,B58)</f>
        <v>231804</v>
      </c>
      <c r="C60" s="20">
        <f>SUM(C53,C58)</f>
        <v>0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46</v>
      </c>
      <c r="B63" s="3">
        <v>100000</v>
      </c>
      <c r="C63" s="3"/>
    </row>
    <row r="64" spans="1:4">
      <c r="A64" s="14" t="s">
        <v>12</v>
      </c>
      <c r="B64" s="3"/>
      <c r="C64" s="3"/>
    </row>
    <row r="65" spans="1:3">
      <c r="A65" s="14" t="s">
        <v>40</v>
      </c>
      <c r="B65" s="27">
        <v>941897</v>
      </c>
      <c r="C65" s="27">
        <v>0</v>
      </c>
    </row>
    <row r="66" spans="1:3">
      <c r="A66" s="14" t="s">
        <v>13</v>
      </c>
      <c r="B66" s="3"/>
      <c r="C66" s="3"/>
    </row>
    <row r="67" spans="1:3">
      <c r="A67" s="14" t="s">
        <v>47</v>
      </c>
      <c r="B67" s="3"/>
      <c r="C67" s="28"/>
    </row>
    <row r="68" spans="1:3" ht="15.75" thickBot="1">
      <c r="A68" s="12" t="s">
        <v>38</v>
      </c>
      <c r="B68" s="20">
        <f>SUM(B63:B67)</f>
        <v>1041897</v>
      </c>
      <c r="C68" s="29">
        <f>SUM(C63:C67)</f>
        <v>0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B68+B60</f>
        <v>1273701</v>
      </c>
      <c r="C70" s="10">
        <f>C68+C60</f>
        <v>0</v>
      </c>
    </row>
    <row r="71" spans="1:3" ht="15.75" thickTop="1">
      <c r="A71" s="13"/>
      <c r="B71" s="13"/>
      <c r="C71" s="13"/>
    </row>
    <row r="72" spans="1:3">
      <c r="A72" s="13"/>
      <c r="B72" s="13"/>
      <c r="C72" s="13"/>
    </row>
    <row r="73" spans="1:3">
      <c r="B73" s="30">
        <f>B70-B43</f>
        <v>0</v>
      </c>
      <c r="C73" s="30">
        <f>C70-C43</f>
        <v>0</v>
      </c>
    </row>
    <row r="74" spans="1:3" ht="21">
      <c r="A74" s="16"/>
      <c r="B74" s="30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2020-01-15T12:11:56Z</cp:lastPrinted>
  <dcterms:created xsi:type="dcterms:W3CDTF">2016-08-04T12:40:37Z</dcterms:created>
  <dcterms:modified xsi:type="dcterms:W3CDTF">2020-07-28T11:30:42Z</dcterms:modified>
</cp:coreProperties>
</file>