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t 2020\Inter Media Group 2020\e albania\"/>
    </mc:Choice>
  </mc:AlternateContent>
  <bookViews>
    <workbookView xWindow="0" yWindow="0" windowWidth="28800" windowHeight="1023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<sst xmlns="http://schemas.openxmlformats.org/spreadsheetml/2006/main" count="454" uniqueCount="301">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</sst>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1" workbookViewId="0">
      <selection activeCell="M101" sqref="M10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6619884</v>
      </c>
      <c r="C11" s="53"/>
      <c r="D11" s="65">
        <v>19905140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>
        <v>0</v>
      </c>
      <c r="C15" s="53"/>
      <c r="D15" s="65">
        <v>0</v>
      </c>
      <c r="E15" s="41"/>
    </row>
    <row r="16" spans="1:5">
      <c r="A16" s="66" t="s">
        <v>278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133295219</v>
      </c>
      <c r="C18" s="53"/>
      <c r="D18" s="65">
        <v>41353537</v>
      </c>
      <c r="E18" s="41"/>
    </row>
    <row r="19" spans="1:5" ht="16.5" customHeight="1">
      <c r="A19" s="66" t="s">
        <v>279</v>
      </c>
      <c r="B19" s="65"/>
      <c r="C19" s="53"/>
      <c r="D19" s="65">
        <v>0</v>
      </c>
      <c r="E19" s="41"/>
    </row>
    <row r="20" spans="1:5" ht="16.5" customHeight="1">
      <c r="A20" s="66" t="s">
        <v>280</v>
      </c>
      <c r="B20" s="65"/>
      <c r="C20" s="53"/>
      <c r="D20" s="65">
        <v>0</v>
      </c>
      <c r="E20" s="41"/>
    </row>
    <row r="21" spans="1:5">
      <c r="A21" s="66" t="s">
        <v>193</v>
      </c>
      <c r="B21" s="65">
        <v>288430610</v>
      </c>
      <c r="C21" s="53"/>
      <c r="D21" s="65">
        <v>319106356</v>
      </c>
      <c r="E21" s="41"/>
    </row>
    <row r="22" spans="1:5">
      <c r="A22" s="66" t="s">
        <v>281</v>
      </c>
      <c r="B22" s="65">
        <v>100000</v>
      </c>
      <c r="C22" s="53"/>
      <c r="D22" s="65">
        <v>100000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0</v>
      </c>
      <c r="C24" s="53"/>
      <c r="D24" s="65">
        <v>0</v>
      </c>
      <c r="E24" s="41"/>
    </row>
    <row r="25" spans="1:5">
      <c r="A25" s="66" t="s">
        <v>260</v>
      </c>
      <c r="B25" s="65">
        <v>0</v>
      </c>
      <c r="C25" s="53"/>
      <c r="D25" s="65">
        <v>0</v>
      </c>
      <c r="E25" s="41"/>
    </row>
    <row r="26" spans="1:5">
      <c r="A26" s="66" t="s">
        <v>261</v>
      </c>
      <c r="B26" s="65">
        <v>0</v>
      </c>
      <c r="C26" s="53"/>
      <c r="D26" s="65">
        <v>0</v>
      </c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262</v>
      </c>
      <c r="B28" s="65">
        <v>0</v>
      </c>
      <c r="C28" s="53"/>
      <c r="D28" s="65">
        <v>0</v>
      </c>
      <c r="E28" s="41"/>
    </row>
    <row r="29" spans="1:5">
      <c r="A29" s="66" t="s">
        <v>263</v>
      </c>
      <c r="B29" s="65">
        <v>0</v>
      </c>
      <c r="C29" s="53"/>
      <c r="D29" s="65">
        <v>0</v>
      </c>
      <c r="E29" s="41"/>
    </row>
    <row r="30" spans="1:5">
      <c r="A30" s="66" t="s">
        <v>264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44982610</v>
      </c>
      <c r="C31" s="53"/>
      <c r="D31" s="65">
        <v>52435025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473428323</v>
      </c>
      <c r="C33" s="58"/>
      <c r="D33" s="57">
        <f>SUM(D11:D32)</f>
        <v>432900058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>
        <v>0</v>
      </c>
      <c r="C37" s="53"/>
      <c r="D37" s="65">
        <v>0</v>
      </c>
      <c r="E37" s="41"/>
    </row>
    <row r="38" spans="1:5">
      <c r="A38" s="66" t="s">
        <v>283</v>
      </c>
      <c r="B38" s="65">
        <v>0</v>
      </c>
      <c r="C38" s="53"/>
      <c r="D38" s="65">
        <v>0</v>
      </c>
      <c r="E38" s="41"/>
    </row>
    <row r="39" spans="1:5">
      <c r="A39" s="66" t="s">
        <v>284</v>
      </c>
      <c r="B39" s="65">
        <v>36960000</v>
      </c>
      <c r="C39" s="53"/>
      <c r="D39" s="65">
        <v>36960000</v>
      </c>
      <c r="E39" s="41"/>
    </row>
    <row r="40" spans="1:5">
      <c r="A40" s="66" t="s">
        <v>285</v>
      </c>
      <c r="B40" s="65">
        <v>0</v>
      </c>
      <c r="C40" s="53"/>
      <c r="D40" s="65">
        <v>0</v>
      </c>
      <c r="E40" s="41"/>
    </row>
    <row r="41" spans="1:5">
      <c r="A41" s="66" t="s">
        <v>286</v>
      </c>
      <c r="B41" s="65">
        <v>0</v>
      </c>
      <c r="C41" s="53"/>
      <c r="D41" s="65">
        <v>0</v>
      </c>
      <c r="E41" s="41"/>
    </row>
    <row r="42" spans="1:5">
      <c r="A42" s="66" t="s">
        <v>287</v>
      </c>
      <c r="B42" s="65">
        <v>16523876</v>
      </c>
      <c r="C42" s="53"/>
      <c r="D42" s="65">
        <v>22128667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10011770</v>
      </c>
      <c r="C44" s="53"/>
      <c r="D44" s="65">
        <v>16795228</v>
      </c>
      <c r="E44" s="41"/>
    </row>
    <row r="45" spans="1:5">
      <c r="A45" s="66" t="s">
        <v>291</v>
      </c>
      <c r="B45" s="65">
        <v>147411774</v>
      </c>
      <c r="C45" s="53"/>
      <c r="D45" s="65">
        <v>196686671</v>
      </c>
      <c r="E45" s="41"/>
    </row>
    <row r="46" spans="1:5">
      <c r="A46" s="66" t="s">
        <v>292</v>
      </c>
      <c r="B46" s="65">
        <v>38983489</v>
      </c>
      <c r="C46" s="53"/>
      <c r="D46" s="65">
        <v>47141734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0</v>
      </c>
      <c r="C49" s="53"/>
      <c r="D49" s="65">
        <v>0</v>
      </c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421917</v>
      </c>
      <c r="C51" s="53"/>
      <c r="D51" s="65">
        <v>706787</v>
      </c>
      <c r="E51" s="41"/>
    </row>
    <row r="52" spans="1:5">
      <c r="A52" s="66" t="s">
        <v>296</v>
      </c>
      <c r="B52" s="65">
        <v>0</v>
      </c>
      <c r="C52" s="53"/>
      <c r="D52" s="65">
        <v>0</v>
      </c>
      <c r="E52" s="41"/>
    </row>
    <row r="53" spans="1:5">
      <c r="A53" s="66" t="s">
        <v>297</v>
      </c>
      <c r="B53" s="65">
        <v>0</v>
      </c>
      <c r="C53" s="53"/>
      <c r="D53" s="65">
        <v>0</v>
      </c>
      <c r="E53" s="41"/>
    </row>
    <row r="54" spans="1:5">
      <c r="A54" s="49" t="s">
        <v>225</v>
      </c>
      <c r="B54" s="65">
        <v>0</v>
      </c>
      <c r="C54" s="53"/>
      <c r="D54" s="65">
        <v>0</v>
      </c>
      <c r="E54" s="41"/>
    </row>
    <row r="55" spans="1:5">
      <c r="A55" s="49" t="s">
        <v>26</v>
      </c>
      <c r="B55" s="57">
        <f>SUM(B37:B54)</f>
        <v>250312826</v>
      </c>
      <c r="C55" s="58"/>
      <c r="D55" s="57">
        <f>SUM(D37:D54)</f>
        <v>320419087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723741149</v>
      </c>
      <c r="C57" s="68"/>
      <c r="D57" s="67">
        <f>D55+D33</f>
        <v>753319145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0</v>
      </c>
      <c r="C62" s="53"/>
      <c r="D62" s="65">
        <v>0</v>
      </c>
      <c r="E62" s="41"/>
    </row>
    <row r="63" spans="1:5">
      <c r="A63" s="66" t="s">
        <v>267</v>
      </c>
      <c r="B63" s="65">
        <v>0</v>
      </c>
      <c r="C63" s="53"/>
      <c r="D63" s="65">
        <v>0</v>
      </c>
      <c r="E63" s="41"/>
    </row>
    <row r="64" spans="1:5">
      <c r="A64" s="66" t="s">
        <v>268</v>
      </c>
      <c r="B64" s="65">
        <v>112816422</v>
      </c>
      <c r="C64" s="53"/>
      <c r="D64" s="65">
        <v>49114879</v>
      </c>
      <c r="E64" s="41"/>
    </row>
    <row r="65" spans="1:5">
      <c r="A65" s="66" t="s">
        <v>229</v>
      </c>
      <c r="B65" s="65">
        <v>131515906</v>
      </c>
      <c r="C65" s="53"/>
      <c r="D65" s="65">
        <v>115181801</v>
      </c>
      <c r="E65" s="41"/>
    </row>
    <row r="66" spans="1:5">
      <c r="A66" s="66" t="s">
        <v>269</v>
      </c>
      <c r="B66" s="65">
        <v>0</v>
      </c>
      <c r="C66" s="53"/>
      <c r="D66" s="65">
        <v>0</v>
      </c>
      <c r="E66" s="41"/>
    </row>
    <row r="67" spans="1:5">
      <c r="A67" s="66" t="s">
        <v>299</v>
      </c>
      <c r="B67" s="65">
        <v>0</v>
      </c>
      <c r="C67" s="53"/>
      <c r="D67" s="65">
        <v>0</v>
      </c>
      <c r="E67" s="41"/>
    </row>
    <row r="68" spans="1:5">
      <c r="A68" s="66" t="s">
        <v>300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5941640</v>
      </c>
      <c r="C69" s="53"/>
      <c r="D69" s="65">
        <v>9110687</v>
      </c>
      <c r="E69" s="41"/>
    </row>
    <row r="70" spans="1:5">
      <c r="A70" s="66" t="s">
        <v>270</v>
      </c>
      <c r="B70" s="65">
        <v>7451069</v>
      </c>
      <c r="C70" s="53"/>
      <c r="D70" s="65">
        <v>4045039</v>
      </c>
      <c r="E70" s="41"/>
    </row>
    <row r="71" spans="1:5">
      <c r="A71" s="66" t="s">
        <v>250</v>
      </c>
      <c r="B71" s="65">
        <v>152296841</v>
      </c>
      <c r="C71" s="53"/>
      <c r="D71" s="65">
        <v>160907339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0</v>
      </c>
      <c r="C73" s="53"/>
      <c r="D73" s="65">
        <v>0</v>
      </c>
      <c r="E73" s="41"/>
    </row>
    <row r="74" spans="1:5">
      <c r="A74" s="49" t="s">
        <v>252</v>
      </c>
      <c r="B74" s="65">
        <v>0</v>
      </c>
      <c r="C74" s="53"/>
      <c r="D74" s="65">
        <v>0</v>
      </c>
      <c r="E74" s="41"/>
    </row>
    <row r="75" spans="1:5">
      <c r="A75" s="49" t="s">
        <v>232</v>
      </c>
      <c r="B75" s="57">
        <f>SUM(B62:B74)</f>
        <v>410021878</v>
      </c>
      <c r="C75" s="58"/>
      <c r="D75" s="57">
        <f>SUM(D62:D74)</f>
        <v>338359745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>
        <v>0</v>
      </c>
      <c r="C78" s="53"/>
      <c r="D78" s="65">
        <v>0</v>
      </c>
      <c r="E78" s="41"/>
    </row>
    <row r="79" spans="1:5">
      <c r="A79" s="66" t="s">
        <v>267</v>
      </c>
      <c r="B79" s="65">
        <v>90567698</v>
      </c>
      <c r="C79" s="53"/>
      <c r="D79" s="65">
        <v>73200364</v>
      </c>
      <c r="E79" s="41"/>
    </row>
    <row r="80" spans="1:5">
      <c r="A80" s="66" t="s">
        <v>268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269</v>
      </c>
      <c r="B82" s="65">
        <v>0</v>
      </c>
      <c r="C82" s="53"/>
      <c r="D82" s="65">
        <v>0</v>
      </c>
      <c r="E82" s="41"/>
    </row>
    <row r="83" spans="1:5">
      <c r="A83" s="66" t="s">
        <v>299</v>
      </c>
      <c r="B83" s="65">
        <v>0</v>
      </c>
      <c r="C83" s="53"/>
      <c r="D83" s="65">
        <v>0</v>
      </c>
      <c r="E83" s="41"/>
    </row>
    <row r="84" spans="1:5">
      <c r="A84" s="66" t="s">
        <v>300</v>
      </c>
      <c r="B84" s="65">
        <v>119000673</v>
      </c>
      <c r="C84" s="53"/>
      <c r="D84" s="65">
        <v>119000673</v>
      </c>
      <c r="E84" s="41"/>
    </row>
    <row r="85" spans="1:5">
      <c r="A85" s="66" t="s">
        <v>250</v>
      </c>
      <c r="B85" s="65">
        <v>152755190</v>
      </c>
      <c r="C85" s="53"/>
      <c r="D85" s="65">
        <v>170395408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1097600</v>
      </c>
      <c r="C87" s="53"/>
      <c r="D87" s="65">
        <v>9576000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363421161</v>
      </c>
      <c r="C92" s="58"/>
      <c r="D92" s="57">
        <f>SUM(D78:D91)</f>
        <v>372172445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773443039</v>
      </c>
      <c r="C94" s="68"/>
      <c r="D94" s="69">
        <f>D75+D92</f>
        <v>710532190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110623648</v>
      </c>
      <c r="C97" s="53"/>
      <c r="D97" s="65">
        <v>138623648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>
        <v>0</v>
      </c>
      <c r="C99" s="53"/>
      <c r="D99" s="65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273</v>
      </c>
      <c r="B102" s="65">
        <v>10000</v>
      </c>
      <c r="C102" s="53"/>
      <c r="D102" s="65">
        <v>158809</v>
      </c>
      <c r="E102" s="41"/>
    </row>
    <row r="103" spans="1:5">
      <c r="A103" s="66" t="s">
        <v>32</v>
      </c>
      <c r="B103" s="65">
        <v>0</v>
      </c>
      <c r="C103" s="53"/>
      <c r="D103" s="65">
        <v>0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-143952111</v>
      </c>
      <c r="C105" s="64"/>
      <c r="D105" s="65">
        <v>-76659275</v>
      </c>
      <c r="E105" s="41"/>
    </row>
    <row r="106" spans="1:5">
      <c r="A106" s="49" t="s">
        <v>245</v>
      </c>
      <c r="B106" s="65">
        <v>-16383427</v>
      </c>
      <c r="C106" s="53"/>
      <c r="D106" s="65">
        <v>-19336227</v>
      </c>
      <c r="E106" s="41"/>
    </row>
    <row r="107" spans="1:5" ht="18" customHeight="1">
      <c r="A107" s="49" t="s">
        <v>248</v>
      </c>
      <c r="B107" s="61">
        <f>SUM(B97:B106)</f>
        <v>-49701890</v>
      </c>
      <c r="C107" s="62"/>
      <c r="D107" s="61">
        <f>SUM(D97:D106)</f>
        <v>42786955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-49701890</v>
      </c>
      <c r="C109" s="68"/>
      <c r="D109" s="69">
        <f>SUM(D107:D108)</f>
        <v>42786955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723741149</v>
      </c>
      <c r="C111" s="68"/>
      <c r="D111" s="67">
        <f>D94+D109</f>
        <v>753319145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2021-07-16T10:16:35Z</dcterms:modified>
</cp:coreProperties>
</file>