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/>
  <c r="B37"/>
  <c r="B27"/>
  <c r="B26"/>
  <c r="B23"/>
  <c r="B22"/>
  <c r="B19"/>
  <c r="B10"/>
  <c r="D55"/>
  <c r="D42"/>
  <c r="D47" s="1"/>
  <c r="D57" s="1"/>
  <c r="D10"/>
  <c r="B42" l="1"/>
  <c r="B55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<sst xmlns="http://schemas.openxmlformats.org/spreadsheetml/2006/main" count="414" uniqueCount="270">
  <si>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</si>
  <si>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</si>
  <si>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</si>
  <si>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</si>
  <si>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</si>
  <si>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</si>
  <si>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</si>
  <si>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</si>
  <si>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</si>
  <si>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</si>
  <si>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</si>
  <si>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</si>
  <si>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</si>
  <si>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</si>
  <si>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</si>
  <si>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</si>
  <si>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</si>
  <si>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</si>
  <si>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</si>
  <si>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</si>
  <si>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</si>
  <si>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</si>
  <si>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</si>
  <si>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</si>
  <si>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</si>
  <si>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</si>
  <si>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</si>
  <si>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</si>
  <si>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</si>
  <si>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</si>
  <si>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</si>
  <si>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</si>
  <si>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</si>
  <si>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</si>
  <si>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</si>
  <si>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</si>
  <si>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</si>
  <si>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</si>
  <si>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</si>
  <si>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</si>
  <si>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</si>
  <si>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</si>
  <si>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</si>
  <si>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</si>
  <si>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</si>
  <si>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</si>
  <si>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</si>
  <si>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</si>
  <si>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</si>
  <si>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</si>
  <si>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</si>
  <si>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</si>
  <si>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</si>
  <si>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</si>
  <si>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</si>
  <si>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</si>
  <si>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</si>
  <si>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</si>
  <si>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</si>
  <si>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</si>
  <si>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</si>
  <si>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</si>
  <si>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</si>
  <si>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</si>
  <si>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</si>
  <si>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</si>
  <si>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</si>
  <si>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</si>
  <si>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</si>
  <si>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</si>
  <si>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</si>
  <si>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</si>
  <si>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</si>
  <si>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</si>
  <si>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</si>
  <si>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</si>
  <si>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</si>
  <si>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</si>
  <si>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</si>
  <si>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</si>
  <si>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</si>
  <si>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</si>
  <si>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</si>
  <si>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</si>
  <si>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</si>
  <si>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</si>
  <si>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</si>
  <si>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</si>
  <si>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</si>
  <si>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</si>
  <si>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</si>
  <si>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</si>
  <si>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</si>
  <si>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</si>
  <si>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</si>
  <si>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</si>
  <si>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</si>
  <si>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</si>
  <si>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</si>
  <si>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</si>
  <si>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</si>
  <si>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</si>
  <si>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</si>
  <si>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</si>
  <si>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</si>
  <si>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</si>
  <si>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</si>
  <si>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</si>
  <si>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</si>
  <si>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</si>
  <si>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</si>
  <si>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</si>
  <si>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</si>
  <si>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</si>
  <si>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</si>
  <si>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</si>
  <si>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</si>
  <si>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</si>
  <si>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</si>
  <si>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</si>
  <si>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</si>
  <si>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</si>
  <si>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</si>
  <si>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</si>
  <si>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</si>
  <si>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</si>
  <si>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</si>
  <si>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</si>
  <si>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</si>
  <si>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</si>
  <si>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</si>
  <si>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</si>
  <si>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</si>
  <si>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</si>
  <si>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</si>
  <si>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</si>
  <si>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</si>
  <si>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</si>
  <si>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</si>
  <si>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</si>
  <si>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</si>
  <si>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</si>
  <si>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</si>
  <si>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</si>
  <si>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</si>
  <si>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</si>
  <si>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</si>
  <si>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</si>
  <si>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</si>
  <si>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</si>
  <si>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</si>
  <si>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</si>
  <si>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</si>
  <si>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</si>
  <si>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</si>
  <si>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</si>
  <si>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</si>
  <si>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</si>
  <si>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</si>
  <si>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</si>
  <si>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</si>
  <si>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</si>
  <si>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</si>
  <si>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</si>
  <si>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</si>
  <si>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</si>
  <si>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</si>
  <si>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</si>
  <si>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</si>
  <si>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</si>
  <si>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</si>
  <si>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</si>
  <si>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</si>
  <si>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</si>
  <si>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</si>
  <si>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</si>
  <si>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</si>
  <si>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</si>
  <si>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</si>
  <si>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</si>
  <si>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</si>
  <si>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</si>
  <si>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</si>
  <si>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</si>
  <si>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</si>
  <si>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</si>
  <si>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</si>
  <si>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</si>
  <si>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</si>
  <si>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</si>
  <si>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</si>
  <si>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</si>
  <si>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</si>
  <si>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</si>
  <si>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</si>
  <si>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</si>
  <si>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</si>
  <si>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</si>
  <si>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</si>
  <si>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</si>
  <si>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</si>
  <si>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</si>
  <si>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</si>
  <si>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</si>
  <si>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</si>
  <si>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</si>
  <si>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</si>
  <si>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</si>
  <si>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</si>
  <si>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</si>
  <si>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</si>
  <si>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</si>
  <si>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</si>
  <si>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</si>
  <si>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</si>
  <si>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</si>
  <si>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</si>
  <si>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</si>
  <si>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</si>
  <si>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</si>
  <si>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</si>
  <si>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</si>
  <si>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</si>
  <si>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</si>
  <si>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</si>
  <si>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</si>
  <si>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</si>
  <si>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</si>
  <si>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</si>
  <si>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</si>
  <si>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</si>
  <si>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</si>
  <si>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</si>
  <si>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</si>
  <si>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</si>
  <si>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</si>
  <si>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</si>
  <si>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</si>
  <si>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</si>
  <si>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</si>
  <si>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</si>
  <si>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</si>
  <si>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</si>
  <si>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</si>
  <si>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</si>
  <si>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</si>
  <si>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</si>
  <si>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</si>
  <si>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</si>
  <si>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</si>
  <si>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</si>
  <si>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</si>
  <si>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</si>
  <si>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</si>
  <si>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</si>
  <si>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</si>
  <si>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</si>
  <si>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</si>
  <si>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</si>
  <si>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</si>
  <si>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</si>
  <si>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</si>
  <si>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</si>
  <si>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</si>
  <si>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</si>
  <si>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</si>
  <si>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</si>
  <si>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AS COLOR SHPK</t>
  </si>
  <si>
    <t>NIPT nga sistemi  K71912002H</t>
  </si>
  <si>
    <t>Pasqyrat financiare te vitit 2020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</si>
</sst>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L23" sqref="L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18164805</f>
        <v>18164805</v>
      </c>
      <c r="C10" s="52"/>
      <c r="D10" s="64">
        <f>25209117</f>
        <v>25209117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215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f>-19126807</f>
        <v>-19126807</v>
      </c>
      <c r="C19" s="52"/>
      <c r="D19" s="64">
        <v>-21329585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-1052020</f>
        <v>-1052020</v>
      </c>
      <c r="C22" s="52"/>
      <c r="D22" s="64">
        <v>-960000</v>
      </c>
      <c r="E22" s="51"/>
      <c r="F22" s="42"/>
    </row>
    <row r="23" spans="1:6">
      <c r="A23" s="63" t="s">
        <v>245</v>
      </c>
      <c r="B23" s="64">
        <f>-227120</f>
        <v>-227120</v>
      </c>
      <c r="C23" s="52"/>
      <c r="D23" s="64">
        <v>-160320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f>-205864</f>
        <v>-205864</v>
      </c>
      <c r="C26" s="52"/>
      <c r="D26" s="64">
        <v>-165074</v>
      </c>
      <c r="E26" s="51"/>
      <c r="F26" s="42"/>
    </row>
    <row r="27" spans="1:6">
      <c r="A27" s="45" t="s">
        <v>220</v>
      </c>
      <c r="B27" s="64">
        <f>-1540961</f>
        <v>-1540961</v>
      </c>
      <c r="C27" s="52"/>
      <c r="D27" s="64">
        <v>-1326140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-258505</f>
        <v>-258505</v>
      </c>
      <c r="C37" s="52"/>
      <c r="D37" s="64">
        <v>-398684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SUM(B9:B41)</f>
        <v>-4246472</v>
      </c>
      <c r="C42" s="55"/>
      <c r="D42" s="54">
        <f>SUM(D9:D41)</f>
        <v>869314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f>0</f>
        <v>0</v>
      </c>
      <c r="C44" s="52"/>
      <c r="D44" s="64">
        <v>-174228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-4246472</v>
      </c>
      <c r="C47" s="58"/>
      <c r="D47" s="67">
        <f>SUM(D42:D46)</f>
        <v>695086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-4246472</v>
      </c>
      <c r="C57" s="77"/>
      <c r="D57" s="76">
        <f>D47+D55</f>
        <v>695086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2021-08-04T09:11:51Z</dcterms:modified>
</cp:coreProperties>
</file>