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5015" windowHeight="7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B17"/>
  <c r="B25" s="1"/>
  <c r="B27" s="1"/>
  <c r="C12"/>
  <c r="C17" s="1"/>
  <c r="C25" s="1"/>
  <c r="C27" s="1"/>
  <c r="B1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<sst xmlns="http://schemas.openxmlformats.org/spreadsheetml/2006/main" count="26" uniqueCount="25">
  <si>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</si>
  <si>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</si>
  <si>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31.12.2019</t>
  </si>
  <si>
    <t>31.12.2018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</si>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</sst>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0_);\(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6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2" fillId="0" borderId="0" xfId="0" applyNumberFormat="1" applyFont="1" applyBorder="1"/>
    <xf numFmtId="164" fontId="2" fillId="0" borderId="5" xfId="0" applyNumberFormat="1" applyFont="1" applyBorder="1"/>
    <xf numFmtId="0" fontId="0" fillId="0" borderId="4" xfId="0" applyBorder="1"/>
    <xf numFmtId="164" fontId="7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164" fontId="9" fillId="0" borderId="5" xfId="0" applyNumberFormat="1" applyFont="1" applyBorder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164" fontId="9" fillId="0" borderId="5" xfId="0" applyNumberFormat="1" applyFont="1" applyFill="1" applyBorder="1"/>
    <xf numFmtId="164" fontId="8" fillId="2" borderId="0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indent="3"/>
    </xf>
    <xf numFmtId="0" fontId="10" fillId="0" borderId="4" xfId="0" applyFont="1" applyBorder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164" fontId="8" fillId="2" borderId="8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164" fontId="8" fillId="0" borderId="0" xfId="0" applyNumberFormat="1" applyFont="1" applyBorder="1" applyAlignment="1"/>
    <xf numFmtId="164" fontId="9" fillId="0" borderId="5" xfId="0" applyNumberFormat="1" applyFont="1" applyBorder="1" applyAlignment="1"/>
    <xf numFmtId="0" fontId="8" fillId="0" borderId="10" xfId="0" applyFont="1" applyBorder="1" applyAlignment="1">
      <alignment horizontal="left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sqref="A1:XFD1048576"/>
    </sheetView>
  </sheetViews>
  <sheetFormatPr defaultRowHeight="15"/>
  <cols>
    <col min="1" max="1" width="61.28515625" customWidth="1"/>
    <col min="2" max="3" width="16.28515625" style="2" customWidth="1"/>
  </cols>
  <sheetData>
    <row r="1" spans="1:3" ht="15.75" thickBot="1">
      <c r="A1" s="1"/>
    </row>
    <row r="2" spans="1:3" ht="15" customHeight="1">
      <c r="A2" s="3" t="s">
        <v>0</v>
      </c>
      <c r="B2" s="4" t="s">
        <v>1</v>
      </c>
      <c r="C2" s="5" t="s">
        <v>1</v>
      </c>
    </row>
    <row r="3" spans="1:3" ht="15" customHeight="1">
      <c r="A3" s="6"/>
      <c r="B3" s="7" t="s">
        <v>2</v>
      </c>
      <c r="C3" s="8" t="s">
        <v>3</v>
      </c>
    </row>
    <row r="4" spans="1:3">
      <c r="A4" s="9" t="s">
        <v>4</v>
      </c>
      <c r="B4" s="10"/>
      <c r="C4" s="11"/>
    </row>
    <row r="5" spans="1:3">
      <c r="A5" s="12"/>
      <c r="B5" s="13"/>
      <c r="C5" s="11"/>
    </row>
    <row r="6" spans="1:3">
      <c r="A6" s="14" t="s">
        <v>5</v>
      </c>
      <c r="B6" s="15">
        <v>30546131</v>
      </c>
      <c r="C6" s="16">
        <v>62322997</v>
      </c>
    </row>
    <row r="7" spans="1:3">
      <c r="A7" s="14" t="s">
        <v>6</v>
      </c>
      <c r="B7" s="17">
        <v>0</v>
      </c>
      <c r="C7" s="16">
        <v>0</v>
      </c>
    </row>
    <row r="8" spans="1:3">
      <c r="A8" s="14" t="s">
        <v>7</v>
      </c>
      <c r="B8" s="17">
        <v>0</v>
      </c>
      <c r="C8" s="16">
        <v>0</v>
      </c>
    </row>
    <row r="9" spans="1:3">
      <c r="A9" s="14" t="s">
        <v>8</v>
      </c>
      <c r="B9" s="18">
        <v>0</v>
      </c>
      <c r="C9" s="19">
        <v>0</v>
      </c>
    </row>
    <row r="10" spans="1:3">
      <c r="A10" s="14" t="s">
        <v>9</v>
      </c>
      <c r="B10" s="15">
        <v>-20512588</v>
      </c>
      <c r="C10" s="19">
        <v>-41068877</v>
      </c>
    </row>
    <row r="11" spans="1:3">
      <c r="A11" s="14" t="s">
        <v>10</v>
      </c>
      <c r="B11" s="15">
        <v>-1531500</v>
      </c>
      <c r="C11" s="19">
        <v>-5360500</v>
      </c>
    </row>
    <row r="12" spans="1:3">
      <c r="A12" s="14" t="s">
        <v>11</v>
      </c>
      <c r="B12" s="20">
        <f>SUM(B13:B14)</f>
        <v>-3648711</v>
      </c>
      <c r="C12" s="21">
        <f>SUM(C13:C14)</f>
        <v>-7310666</v>
      </c>
    </row>
    <row r="13" spans="1:3">
      <c r="A13" s="22" t="s">
        <v>12</v>
      </c>
      <c r="B13" s="15">
        <v>-3126573</v>
      </c>
      <c r="C13" s="16">
        <v>-6264496</v>
      </c>
    </row>
    <row r="14" spans="1:3">
      <c r="A14" s="22" t="s">
        <v>13</v>
      </c>
      <c r="B14" s="15">
        <v>-522138</v>
      </c>
      <c r="C14" s="16">
        <v>-1046170</v>
      </c>
    </row>
    <row r="15" spans="1:3">
      <c r="A15" s="14" t="s">
        <v>14</v>
      </c>
      <c r="B15" s="15">
        <v>-2770603</v>
      </c>
      <c r="C15" s="16">
        <v>-2960431</v>
      </c>
    </row>
    <row r="16" spans="1:3">
      <c r="A16" s="14" t="s">
        <v>15</v>
      </c>
      <c r="B16" s="15">
        <v>0</v>
      </c>
      <c r="C16" s="16">
        <v>0</v>
      </c>
    </row>
    <row r="17" spans="1:3">
      <c r="A17" s="23" t="s">
        <v>16</v>
      </c>
      <c r="B17" s="24">
        <f>SUM(B6:B12,B15:B16)</f>
        <v>2082729</v>
      </c>
      <c r="C17" s="25">
        <f>SUM(C6:C12,C15:C16)</f>
        <v>5622523</v>
      </c>
    </row>
    <row r="18" spans="1:3">
      <c r="A18" s="26"/>
      <c r="B18" s="15"/>
      <c r="C18" s="27"/>
    </row>
    <row r="19" spans="1:3">
      <c r="A19" s="28" t="s">
        <v>17</v>
      </c>
      <c r="B19" s="13"/>
      <c r="C19" s="16"/>
    </row>
    <row r="20" spans="1:3">
      <c r="A20" s="29" t="s">
        <v>18</v>
      </c>
      <c r="B20" s="13">
        <v>-455214</v>
      </c>
      <c r="C20" s="16">
        <v>-619209.4</v>
      </c>
    </row>
    <row r="21" spans="1:3">
      <c r="A21" s="14" t="s">
        <v>19</v>
      </c>
      <c r="B21" s="15">
        <v>0</v>
      </c>
      <c r="C21" s="16">
        <v>0</v>
      </c>
    </row>
    <row r="22" spans="1:3">
      <c r="A22" s="14" t="s">
        <v>20</v>
      </c>
      <c r="B22" s="15">
        <v>0</v>
      </c>
      <c r="C22" s="16">
        <v>0</v>
      </c>
    </row>
    <row r="23" spans="1:3">
      <c r="A23" s="30" t="s">
        <v>21</v>
      </c>
      <c r="B23" s="31">
        <f>SUM(B20:B22)</f>
        <v>-455214</v>
      </c>
      <c r="C23" s="32">
        <f>SUM(C20:C22)</f>
        <v>-619209.4</v>
      </c>
    </row>
    <row r="24" spans="1:3">
      <c r="A24" s="33"/>
      <c r="B24" s="34"/>
      <c r="C24" s="16"/>
    </row>
    <row r="25" spans="1:3" ht="15.75" thickBot="1">
      <c r="A25" s="33" t="s">
        <v>22</v>
      </c>
      <c r="B25" s="35">
        <f>B17+B23</f>
        <v>1627515</v>
      </c>
      <c r="C25" s="36">
        <f>C17+C23</f>
        <v>5003313.5999999996</v>
      </c>
    </row>
    <row r="26" spans="1:3">
      <c r="A26" s="37" t="s">
        <v>23</v>
      </c>
      <c r="B26" s="38">
        <v>-244127</v>
      </c>
      <c r="C26" s="39">
        <v>-750496.91520000005</v>
      </c>
    </row>
    <row r="27" spans="1:3" ht="15.75" thickBot="1">
      <c r="A27" s="40" t="s">
        <v>24</v>
      </c>
      <c r="B27" s="35">
        <f>SUM(B25:B26)</f>
        <v>1383388</v>
      </c>
      <c r="C27" s="36">
        <f>SUM(C25:C26)</f>
        <v>4252816.6847999999</v>
      </c>
    </row>
    <row r="28" spans="1:3">
      <c r="A28" s="41"/>
      <c r="B28" s="10"/>
      <c r="C28" s="10"/>
    </row>
    <row r="29" spans="1:3">
      <c r="A29" s="41"/>
      <c r="B29" s="10"/>
      <c r="C29" s="10"/>
    </row>
    <row r="30" spans="1:3">
      <c r="A30" s="41"/>
      <c r="B30" s="10"/>
      <c r="C30" s="10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ekonomiste</dc:creator>
  <cp:lastModifiedBy>ekonomiste</cp:lastModifiedBy>
  <dcterms:created xsi:type="dcterms:W3CDTF">2020-08-26T17:03:29Z</dcterms:created>
  <dcterms:modified xsi:type="dcterms:W3CDTF">2020-08-26T17:03:42Z</dcterms:modified>
</cp:coreProperties>
</file>