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OQERI AKTIVE\Durner Albania\Pasqyra Bilanci\Bilanci 2019\Template 2019\"/>
    </mc:Choice>
  </mc:AlternateContent>
  <xr:revisionPtr revIDLastSave="0" documentId="13_ncr:1_{B5303DDA-5620-4A54-96F1-DA1272CF2A6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D55" i="18"/>
  <c r="D47" i="18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<sst xmlns="http://schemas.openxmlformats.org/spreadsheetml/2006/main" count="410" uniqueCount="269">
  <si>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</si>
  <si>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</si>
  <si>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</si>
  <si>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</si>
  <si>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</si>
  <si>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</si>
  <si>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</si>
  <si>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</si>
  <si>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</si>
  <si>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</si>
  <si>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</si>
  <si>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</si>
  <si>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</si>
  <si>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</si>
  <si>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</si>
  <si>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</si>
  <si>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</si>
  <si>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</si>
  <si>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</si>
  <si>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</si>
  <si>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</si>
  <si>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</si>
  <si>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</si>
  <si>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</si>
  <si>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</si>
  <si>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</si>
  <si>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</si>
  <si>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</si>
  <si>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</si>
  <si>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</si>
  <si>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</si>
  <si>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</si>
  <si>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</si>
  <si>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</si>
  <si>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</si>
  <si>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</si>
  <si>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</si>
  <si>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</si>
  <si>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</si>
  <si>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</si>
  <si>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</si>
  <si>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</si>
  <si>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</si>
  <si>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</si>
  <si>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</si>
  <si>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</si>
  <si>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</si>
  <si>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</si>
  <si>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</si>
  <si>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</si>
  <si>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</si>
  <si>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</si>
  <si>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</si>
  <si>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</si>
  <si>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</si>
  <si>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</si>
  <si>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</si>
  <si>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</si>
  <si>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</si>
  <si>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</si>
  <si>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</si>
  <si>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</si>
  <si>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</si>
  <si>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</si>
  <si>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</si>
  <si>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</si>
  <si>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</si>
  <si>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</si>
  <si>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</si>
  <si>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</si>
  <si>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</si>
  <si>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</si>
  <si>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</si>
  <si>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</si>
  <si>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</si>
  <si>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</si>
  <si>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</si>
  <si>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</si>
  <si>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</si>
  <si>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</si>
  <si>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</si>
  <si>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</si>
  <si>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</si>
  <si>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</si>
  <si>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</si>
  <si>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</si>
  <si>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</si>
  <si>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</si>
  <si>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</si>
  <si>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</si>
  <si>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</si>
  <si>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</si>
  <si>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</si>
  <si>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</si>
  <si>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</si>
  <si>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</si>
  <si>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</si>
  <si>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</si>
  <si>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</si>
  <si>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</si>
  <si>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</si>
  <si>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</si>
  <si>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</si>
  <si>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</si>
  <si>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</si>
  <si>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</si>
  <si>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</si>
  <si>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</si>
  <si>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</si>
  <si>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</si>
  <si>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</si>
  <si>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</si>
  <si>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</si>
  <si>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</si>
  <si>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</si>
  <si>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</si>
  <si>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</si>
  <si>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</si>
  <si>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</si>
  <si>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</si>
  <si>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</si>
  <si>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</si>
  <si>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</si>
  <si>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</si>
  <si>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</si>
  <si>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</si>
  <si>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</si>
  <si>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</si>
  <si>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</si>
  <si>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</si>
  <si>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</si>
  <si>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</si>
  <si>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</si>
  <si>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</si>
  <si>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</si>
  <si>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</si>
  <si>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</si>
  <si>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</si>
  <si>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</si>
  <si>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</si>
  <si>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</si>
  <si>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</si>
  <si>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</si>
  <si>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</si>
  <si>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</si>
  <si>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</si>
  <si>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</si>
  <si>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</si>
  <si>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</si>
  <si>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</si>
  <si>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</si>
  <si>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</si>
  <si>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</si>
  <si>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</si>
  <si>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</si>
  <si>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</si>
  <si>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</si>
  <si>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</si>
  <si>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</si>
  <si>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</si>
  <si>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</si>
  <si>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</si>
  <si>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</si>
  <si>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</si>
  <si>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</si>
  <si>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</si>
  <si>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</si>
  <si>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</si>
  <si>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</si>
  <si>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</si>
  <si>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</si>
  <si>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</si>
  <si>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</si>
  <si>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</si>
  <si>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</si>
  <si>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</si>
  <si>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</si>
  <si>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</si>
  <si>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</si>
  <si>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</si>
  <si>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</si>
  <si>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</si>
  <si>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</si>
  <si>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</si>
  <si>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</si>
  <si>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</si>
  <si>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</si>
  <si>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</si>
  <si>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</si>
  <si>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</si>
  <si>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</si>
  <si>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</si>
  <si>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</si>
  <si>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</si>
  <si>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</si>
  <si>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</si>
  <si>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</si>
  <si>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</si>
  <si>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</si>
  <si>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</si>
  <si>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</si>
  <si>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</si>
  <si>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</si>
  <si>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</si>
  <si>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</si>
  <si>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</si>
  <si>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</si>
  <si>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</si>
  <si>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</si>
  <si>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</si>
  <si>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</si>
  <si>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</si>
  <si>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</si>
  <si>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</si>
  <si>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</si>
  <si>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</si>
  <si>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</si>
  <si>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</si>
  <si>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</si>
  <si>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</si>
  <si>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</si>
  <si>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</si>
  <si>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</si>
  <si>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</si>
  <si>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</si>
  <si>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</si>
  <si>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</si>
  <si>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</si>
  <si>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</si>
  <si>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</si>
  <si>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</si>
  <si>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</si>
  <si>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</si>
  <si>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</si>
  <si>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</si>
  <si>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</si>
  <si>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</si>
  <si>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</si>
  <si>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</si>
  <si>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</si>
  <si>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</si>
  <si>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</si>
  <si>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</si>
  <si>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</si>
  <si>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</si>
  <si>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</si>
  <si>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</si>
  <si>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</si>
  <si>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</si>
  <si>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</si>
  <si>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</si>
  <si>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</si>
  <si>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</si>
  <si>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</si>
  <si>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</si>
  <si>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</si>
  <si>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</si>
  <si>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</si>
  <si>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</si>
  <si>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</si>
  <si>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</si>
  <si>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</si>
  <si>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</si>
  <si>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</si>
  <si>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Durner Albania shpk</t>
  </si>
  <si>
    <t>NIPT L61606039A</t>
  </si>
  <si>
    <t>Pasqyrat financiare te vitit 2019</t>
  </si>
  <si>
    <t>31.12.2019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</si>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</sst>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B22" sqref="B22:B2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82" t="s">
        <v>264</v>
      </c>
    </row>
    <row r="3" spans="1:6">
      <c r="A3" s="82" t="s">
        <v>265</v>
      </c>
    </row>
    <row r="4" spans="1:6">
      <c r="A4" s="48" t="s">
        <v>263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</row>
    <row r="8" spans="1:6">
      <c r="A8" s="46"/>
      <c r="B8" s="83" t="s">
        <v>267</v>
      </c>
      <c r="C8" s="84"/>
      <c r="D8" s="83" t="s">
        <v>268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258</v>
      </c>
      <c r="B10" s="62">
        <v>40921694</v>
      </c>
      <c r="C10" s="50"/>
      <c r="D10" s="62">
        <v>24143245</v>
      </c>
      <c r="E10" s="49"/>
      <c r="F10" s="81"/>
    </row>
    <row r="11" spans="1:6">
      <c r="A11" s="61" t="s">
        <v>260</v>
      </c>
      <c r="B11" s="62">
        <v>0</v>
      </c>
      <c r="C11" s="50"/>
      <c r="D11" s="62">
        <v>0</v>
      </c>
      <c r="E11" s="49"/>
      <c r="F11" s="81"/>
    </row>
    <row r="12" spans="1:6">
      <c r="A12" s="61" t="s">
        <v>261</v>
      </c>
      <c r="B12" s="62">
        <v>0</v>
      </c>
      <c r="C12" s="50"/>
      <c r="D12" s="62">
        <v>0</v>
      </c>
      <c r="E12" s="49"/>
      <c r="F12" s="81"/>
    </row>
    <row r="13" spans="1:6">
      <c r="A13" s="61" t="s">
        <v>262</v>
      </c>
      <c r="B13" s="62">
        <v>0</v>
      </c>
      <c r="C13" s="50"/>
      <c r="D13" s="62">
        <v>0</v>
      </c>
      <c r="E13" s="49"/>
      <c r="F13" s="81"/>
    </row>
    <row r="14" spans="1:6">
      <c r="A14" s="61" t="s">
        <v>259</v>
      </c>
      <c r="B14" s="62">
        <v>0</v>
      </c>
      <c r="C14" s="50"/>
      <c r="D14" s="62">
        <v>0</v>
      </c>
      <c r="E14" s="49"/>
      <c r="F14" s="81"/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0</v>
      </c>
      <c r="C17" s="50"/>
      <c r="D17" s="6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-29491960</v>
      </c>
      <c r="C19" s="50"/>
      <c r="D19" s="62">
        <v>-17730040</v>
      </c>
      <c r="E19" s="49"/>
      <c r="F19" s="42"/>
    </row>
    <row r="20" spans="1:6">
      <c r="A20" s="61" t="s">
        <v>243</v>
      </c>
      <c r="B20" s="62">
        <v>0</v>
      </c>
      <c r="C20" s="50"/>
      <c r="D20" s="6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-2153769</v>
      </c>
      <c r="C22" s="50"/>
      <c r="D22" s="62">
        <v>-998079</v>
      </c>
      <c r="E22" s="49"/>
      <c r="F22" s="42"/>
    </row>
    <row r="23" spans="1:6">
      <c r="A23" s="61" t="s">
        <v>245</v>
      </c>
      <c r="B23" s="62">
        <v>-359678</v>
      </c>
      <c r="C23" s="50"/>
      <c r="D23" s="62">
        <v>-166679</v>
      </c>
      <c r="E23" s="49"/>
      <c r="F23" s="42"/>
    </row>
    <row r="24" spans="1:6">
      <c r="A24" s="61" t="s">
        <v>247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-740990</v>
      </c>
      <c r="C26" s="50"/>
      <c r="D26" s="62">
        <v>-547716</v>
      </c>
      <c r="E26" s="49"/>
      <c r="F26" s="42"/>
    </row>
    <row r="27" spans="1:6">
      <c r="A27" s="44" t="s">
        <v>221</v>
      </c>
      <c r="B27" s="62">
        <v>-5131893</v>
      </c>
      <c r="C27" s="50"/>
      <c r="D27" s="62">
        <v>-3389781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246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255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249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254</v>
      </c>
      <c r="B33" s="62">
        <v>160799</v>
      </c>
      <c r="C33" s="50"/>
      <c r="D33" s="62">
        <v>563776</v>
      </c>
      <c r="E33" s="49"/>
      <c r="F33" s="42"/>
    </row>
    <row r="34" spans="1:6" ht="15" customHeight="1">
      <c r="A34" s="61" t="s">
        <v>250</v>
      </c>
      <c r="B34" s="62">
        <v>0</v>
      </c>
      <c r="C34" s="50"/>
      <c r="D34" s="62">
        <v>0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0</v>
      </c>
      <c r="C37" s="50"/>
      <c r="D37" s="62">
        <v>0</v>
      </c>
      <c r="E37" s="49"/>
      <c r="F37" s="42"/>
    </row>
    <row r="38" spans="1:6">
      <c r="A38" s="61" t="s">
        <v>253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252</v>
      </c>
      <c r="B39" s="62">
        <v>0</v>
      </c>
      <c r="C39" s="50"/>
      <c r="D39" s="62">
        <v>0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256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3204203</v>
      </c>
      <c r="C42" s="53"/>
      <c r="D42" s="52">
        <f>SUM(D9:D41)</f>
        <v>1874726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-480630</v>
      </c>
      <c r="C44" s="50"/>
      <c r="D44" s="62">
        <v>-281209</v>
      </c>
      <c r="E44" s="49"/>
      <c r="F44" s="42"/>
    </row>
    <row r="45" spans="1:6">
      <c r="A45" s="61" t="s">
        <v>226</v>
      </c>
      <c r="B45" s="62">
        <v>0</v>
      </c>
      <c r="C45" s="50"/>
      <c r="D45" s="62">
        <v>0</v>
      </c>
      <c r="E45" s="49"/>
      <c r="F45" s="42"/>
    </row>
    <row r="46" spans="1:6">
      <c r="A46" s="61" t="s">
        <v>236</v>
      </c>
      <c r="B46" s="62">
        <v>0</v>
      </c>
      <c r="C46" s="50"/>
      <c r="D46" s="62">
        <v>0</v>
      </c>
      <c r="E46" s="49"/>
      <c r="F46" s="42"/>
    </row>
    <row r="47" spans="1:6">
      <c r="A47" s="44" t="s">
        <v>239</v>
      </c>
      <c r="B47" s="65">
        <f>SUM(B42:B46)</f>
        <v>2723573</v>
      </c>
      <c r="C47" s="56"/>
      <c r="D47" s="65">
        <f>SUM(D42:D46)</f>
        <v>1593517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0</v>
      </c>
      <c r="C50" s="51"/>
      <c r="D50" s="63">
        <v>0</v>
      </c>
      <c r="E50" s="49"/>
      <c r="F50" s="42"/>
    </row>
    <row r="51" spans="1:6">
      <c r="A51" s="61" t="s">
        <v>231</v>
      </c>
      <c r="B51" s="63">
        <v>0</v>
      </c>
      <c r="C51" s="51"/>
      <c r="D51" s="63">
        <v>0</v>
      </c>
      <c r="E51" s="49"/>
      <c r="F51" s="42"/>
    </row>
    <row r="52" spans="1:6">
      <c r="A52" s="61" t="s">
        <v>232</v>
      </c>
      <c r="B52" s="63">
        <v>0</v>
      </c>
      <c r="C52" s="51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1"/>
      <c r="D53" s="63">
        <v>0</v>
      </c>
      <c r="E53" s="58"/>
      <c r="F53" s="37"/>
    </row>
    <row r="54" spans="1:6">
      <c r="A54" s="79" t="s">
        <v>214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2723573</v>
      </c>
      <c r="C57" s="75"/>
      <c r="D57" s="74">
        <f>D47+D55</f>
        <v>1593517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>
        <v>0</v>
      </c>
      <c r="C60" s="49"/>
      <c r="D60" s="62">
        <v>0</v>
      </c>
      <c r="E60" s="59"/>
      <c r="F60" s="39"/>
    </row>
    <row r="61" spans="1:6">
      <c r="A61" s="71" t="s">
        <v>228</v>
      </c>
      <c r="B61" s="62">
        <v>0</v>
      </c>
      <c r="C61" s="49"/>
      <c r="D61" s="62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2020-03-17T10:02:07Z</dcterms:modified>
</cp:coreProperties>
</file>