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Distributor vere\2019\"/>
    </mc:Choice>
  </mc:AlternateContent>
  <bookViews>
    <workbookView xWindow="0" yWindow="0" windowWidth="24000" windowHeight="973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B27" i="1"/>
  <c r="B25" i="1"/>
  <c r="B23" i="1"/>
  <c r="B12" i="1" l="1"/>
  <c r="C12" i="1"/>
  <c r="B17" i="1"/>
  <c r="C17" i="1"/>
  <c r="M6" i="1"/>
  <c r="N6" i="1"/>
  <c r="M11" i="1"/>
  <c r="M17" i="1"/>
  <c r="M25" i="1"/>
  <c r="N7" i="1"/>
  <c r="N14" i="1"/>
  <c r="N21" i="1"/>
  <c r="M8" i="1"/>
  <c r="M18" i="1"/>
  <c r="M26" i="1"/>
  <c r="N15" i="1"/>
  <c r="N22" i="1"/>
  <c r="M9" i="1"/>
  <c r="M16" i="1"/>
  <c r="M23" i="1"/>
  <c r="N9" i="1"/>
  <c r="N16" i="1"/>
  <c r="N23" i="1"/>
  <c r="N10" i="1"/>
  <c r="M13" i="1"/>
  <c r="M24" i="1"/>
  <c r="N20" i="1"/>
  <c r="M7" i="1"/>
  <c r="M14" i="1"/>
  <c r="M21" i="1"/>
  <c r="N25" i="1"/>
  <c r="N11" i="1"/>
  <c r="N17" i="1"/>
  <c r="N24" i="1"/>
  <c r="M15" i="1"/>
  <c r="M22" i="1"/>
  <c r="N8" i="1"/>
  <c r="N18" i="1"/>
  <c r="N26" i="1"/>
  <c r="M12" i="1"/>
  <c r="M19" i="1"/>
  <c r="M27" i="1"/>
  <c r="N12" i="1"/>
  <c r="N19" i="1"/>
  <c r="N27" i="1"/>
  <c r="M10" i="1"/>
  <c r="M20" i="1"/>
  <c r="N13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<sst xmlns="http://schemas.openxmlformats.org/spreadsheetml/2006/main" count="28" uniqueCount="27">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</sst>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3" fontId="2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0" fillId="0" borderId="0" xfId="0" applyNumberFormat="1" applyBorder="1"/>
    <xf numFmtId="3" fontId="4" fillId="0" borderId="0" xfId="0" applyNumberFormat="1" applyFont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horizontal="left" vertical="center"/>
    </xf>
    <xf numFmtId="3" fontId="2" fillId="2" borderId="0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F12" sqref="F12"/>
    </sheetView>
  </sheetViews>
  <sheetFormatPr defaultRowHeight="15" x14ac:dyDescent="0.25"/>
  <cols>
    <col min="1" max="1" width="72.28515625" customWidth="1"/>
    <col min="2" max="2" width="12.285156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7" t="s">
        <v>25</v>
      </c>
    </row>
    <row r="2" spans="1:14" ht="15" customHeight="1" x14ac:dyDescent="0.25">
      <c r="A2" s="18" t="s">
        <v>24</v>
      </c>
      <c r="B2" s="16" t="s">
        <v>23</v>
      </c>
      <c r="C2" s="16" t="s">
        <v>23</v>
      </c>
    </row>
    <row r="3" spans="1:14" ht="15" customHeight="1" x14ac:dyDescent="0.25">
      <c r="A3" s="19"/>
      <c r="B3" s="16" t="s">
        <v>22</v>
      </c>
      <c r="C3" s="16" t="s">
        <v>21</v>
      </c>
    </row>
    <row r="4" spans="1:14" x14ac:dyDescent="0.25">
      <c r="A4" s="15" t="s">
        <v>20</v>
      </c>
      <c r="B4" s="1"/>
      <c r="C4" s="1"/>
    </row>
    <row r="5" spans="1:14" x14ac:dyDescent="0.25">
      <c r="B5" s="20"/>
      <c r="C5" s="1"/>
    </row>
    <row r="6" spans="1:14" x14ac:dyDescent="0.25">
      <c r="A6" s="9" t="s">
        <v>19</v>
      </c>
      <c r="B6" s="20">
        <v>5822543</v>
      </c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9" t="s">
        <v>18</v>
      </c>
      <c r="B7" s="22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9" t="s">
        <v>17</v>
      </c>
      <c r="B8" s="22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9" t="s">
        <v>16</v>
      </c>
      <c r="B9" s="22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9" t="s">
        <v>15</v>
      </c>
      <c r="B10" s="23">
        <v>-3897468</v>
      </c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9" t="s">
        <v>14</v>
      </c>
      <c r="B11" s="23">
        <v>-606186</v>
      </c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9" t="s">
        <v>13</v>
      </c>
      <c r="B12" s="27">
        <f>SUM(B13:B14)</f>
        <v>-784224</v>
      </c>
      <c r="C12" s="14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3" t="s">
        <v>12</v>
      </c>
      <c r="B13" s="23">
        <v>-672000</v>
      </c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3" t="s">
        <v>11</v>
      </c>
      <c r="B14" s="23">
        <v>-112224</v>
      </c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9" t="s">
        <v>10</v>
      </c>
      <c r="B15" s="2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9" t="s">
        <v>9</v>
      </c>
      <c r="B16" s="2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0" t="s">
        <v>8</v>
      </c>
      <c r="B17" s="6">
        <f>SUM(B6:B12,B15:B16)</f>
        <v>534665</v>
      </c>
      <c r="C17" s="6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7"/>
      <c r="B18" s="12"/>
      <c r="C18" s="12"/>
      <c r="M18" t="e">
        <f t="shared" ca="1" si="0"/>
        <v>#NAME?</v>
      </c>
      <c r="N18" t="e">
        <f t="shared" ca="1" si="1"/>
        <v>#NAME?</v>
      </c>
    </row>
    <row r="19" spans="1:14" x14ac:dyDescent="0.25">
      <c r="A19" s="11" t="s">
        <v>7</v>
      </c>
      <c r="B19" s="25">
        <f>B20</f>
        <v>-45064</v>
      </c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8" t="s">
        <v>6</v>
      </c>
      <c r="B20" s="21">
        <v>-45064</v>
      </c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9" t="s">
        <v>5</v>
      </c>
      <c r="B21" s="23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9" t="s">
        <v>4</v>
      </c>
      <c r="B22" s="23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7" t="s">
        <v>3</v>
      </c>
      <c r="B23" s="6">
        <f>B6+B10+B11+B12+B20</f>
        <v>489601</v>
      </c>
      <c r="C23" s="6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26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5">
        <f>B23</f>
        <v>489601</v>
      </c>
      <c r="C25" s="5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4" t="s">
        <v>1</v>
      </c>
      <c r="B26" s="21">
        <v>-24480</v>
      </c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B25+B26</f>
        <v>465121</v>
      </c>
      <c r="C27" s="2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22"/>
      <c r="C28" s="1"/>
    </row>
    <row r="29" spans="1:14" x14ac:dyDescent="0.25">
      <c r="A29" s="1"/>
      <c r="B29" s="22"/>
      <c r="C29" s="1"/>
    </row>
    <row r="30" spans="1:14" x14ac:dyDescent="0.25">
      <c r="A30" s="1"/>
      <c r="B30" s="22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2020-05-22T08:34:45Z</dcterms:modified>
</cp:coreProperties>
</file>