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99\share\share\Deklarimi Pasqyrat 2020\26 - E-PUMPS 2020 OK\QKB\"/>
    </mc:Choice>
  </mc:AlternateContent>
  <bookViews>
    <workbookView xWindow="0" yWindow="0" windowWidth="28800" windowHeight="118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7" i="18" l="1"/>
  <c r="D55" i="18" l="1"/>
  <c r="D42" i="18"/>
  <c r="D47" i="18" s="1"/>
  <c r="D57" i="18" s="1"/>
  <c r="B42" i="18" l="1"/>
  <c r="B55" i="18" l="1"/>
  <c r="B4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<sst xmlns="http://schemas.openxmlformats.org/spreadsheetml/2006/main" count="413" uniqueCount="270">
  <si>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</si>
  <si>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</si>
  <si>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</si>
  <si>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</si>
  <si>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</si>
  <si>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</si>
  <si>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</si>
  <si>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</si>
  <si>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</si>
  <si>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</si>
  <si>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</si>
  <si>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</si>
  <si>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</si>
  <si>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</si>
  <si>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</si>
  <si>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</si>
  <si>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</si>
  <si>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</si>
  <si>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</si>
  <si>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</si>
  <si>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</si>
  <si>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</si>
  <si>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</si>
  <si>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</si>
  <si>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</si>
  <si>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</si>
  <si>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</si>
  <si>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</si>
  <si>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</si>
  <si>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</si>
  <si>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</si>
  <si>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</si>
  <si>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</si>
  <si>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</si>
  <si>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</si>
  <si>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</si>
  <si>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</si>
  <si>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</si>
  <si>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</si>
  <si>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</si>
  <si>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</si>
  <si>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</si>
  <si>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</si>
  <si>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</si>
  <si>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</si>
  <si>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</si>
  <si>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</si>
  <si>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</si>
  <si>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</si>
  <si>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</si>
  <si>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</si>
  <si>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</si>
  <si>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</si>
  <si>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</si>
  <si>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</si>
  <si>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</si>
  <si>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</si>
  <si>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</si>
  <si>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</si>
  <si>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</si>
  <si>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</si>
  <si>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</si>
  <si>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</si>
  <si>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</si>
  <si>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</si>
  <si>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</si>
  <si>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</si>
  <si>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</si>
  <si>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</si>
  <si>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</si>
  <si>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</si>
  <si>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</si>
  <si>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</si>
  <si>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</si>
  <si>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</si>
  <si>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</si>
  <si>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</si>
  <si>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</si>
  <si>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</si>
  <si>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</si>
  <si>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</si>
  <si>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</si>
  <si>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</si>
  <si>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</si>
  <si>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</si>
  <si>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</si>
  <si>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</si>
  <si>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</si>
  <si>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</si>
  <si>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</si>
  <si>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</si>
  <si>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</si>
  <si>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</si>
  <si>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</si>
  <si>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</si>
  <si>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</si>
  <si>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</si>
  <si>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</si>
  <si>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</si>
  <si>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</si>
  <si>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</si>
  <si>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</si>
  <si>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</si>
  <si>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</si>
  <si>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</si>
  <si>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</si>
  <si>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</si>
  <si>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</si>
  <si>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</si>
  <si>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</si>
  <si>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</si>
  <si>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</si>
  <si>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</si>
  <si>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</si>
  <si>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</si>
  <si>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</si>
  <si>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</si>
  <si>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</si>
  <si>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</si>
  <si>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</si>
  <si>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</si>
  <si>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</si>
  <si>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</si>
  <si>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</si>
  <si>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</si>
  <si>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</si>
  <si>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</si>
  <si>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</si>
  <si>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</si>
  <si>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</si>
  <si>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</si>
  <si>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</si>
  <si>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</si>
  <si>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</si>
  <si>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</si>
  <si>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</si>
  <si>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</si>
  <si>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</si>
  <si>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</si>
  <si>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</si>
  <si>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</si>
  <si>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</si>
  <si>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</si>
  <si>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</si>
  <si>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</si>
  <si>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</si>
  <si>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</si>
  <si>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</si>
  <si>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</si>
  <si>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</si>
  <si>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</si>
  <si>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</si>
  <si>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</si>
  <si>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</si>
  <si>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</si>
  <si>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</si>
  <si>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</si>
  <si>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</si>
  <si>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</si>
  <si>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</si>
  <si>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</si>
  <si>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</si>
  <si>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</si>
  <si>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</si>
  <si>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</si>
  <si>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</si>
  <si>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</si>
  <si>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</si>
  <si>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</si>
  <si>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</si>
  <si>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</si>
  <si>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</si>
  <si>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</si>
  <si>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</si>
  <si>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</si>
  <si>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</si>
  <si>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</si>
  <si>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</si>
  <si>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</si>
  <si>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</si>
  <si>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</si>
  <si>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</si>
  <si>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</si>
  <si>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</si>
  <si>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</si>
  <si>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</si>
  <si>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</si>
  <si>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</si>
  <si>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</si>
  <si>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</si>
  <si>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</si>
  <si>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</si>
  <si>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</si>
  <si>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</si>
  <si>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</si>
  <si>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</si>
  <si>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</si>
  <si>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</si>
  <si>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</si>
  <si>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</si>
  <si>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</si>
  <si>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</si>
  <si>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</si>
  <si>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</si>
  <si>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</si>
  <si>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</si>
  <si>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</si>
  <si>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</si>
  <si>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</si>
  <si>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</si>
  <si>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</si>
  <si>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</si>
  <si>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</si>
  <si>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</si>
  <si>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</si>
  <si>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</si>
  <si>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</si>
  <si>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</si>
  <si>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</si>
  <si>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</si>
  <si>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</si>
  <si>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</si>
  <si>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</si>
  <si>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</si>
  <si>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</si>
  <si>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</si>
  <si>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</si>
  <si>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</si>
  <si>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</si>
  <si>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</si>
  <si>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</si>
  <si>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</si>
  <si>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</si>
  <si>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</si>
  <si>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</si>
  <si>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</si>
  <si>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</si>
  <si>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</si>
  <si>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</si>
  <si>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</si>
  <si>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</si>
  <si>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</si>
  <si>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</si>
  <si>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</si>
  <si>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</si>
  <si>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</si>
  <si>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</si>
  <si>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</si>
  <si>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</si>
  <si>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</si>
  <si>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</si>
  <si>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</si>
  <si>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</si>
  <si>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</si>
  <si>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</si>
  <si>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</si>
  <si>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</si>
  <si>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</si>
  <si>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</si>
  <si>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</si>
  <si>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</si>
  <si>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</si>
  <si>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</si>
  <si>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</si>
  <si>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</si>
  <si>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</si>
  <si>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</si>
  <si>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</si>
  <si>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E-PUMPS</t>
  </si>
  <si>
    <t>L71420020I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</si>
</sst>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0.000000000000000000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0" applyFont="1" applyAlignment="1">
      <alignment horizontal="left"/>
    </xf>
    <xf numFmtId="183" fontId="175" fillId="0" borderId="0" xfId="3506" applyNumberFormat="1" applyFont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B63" sqref="B63"/>
    </sheetView>
  </sheetViews>
  <sheetFormatPr defaultRowHeight="15"/>
  <cols>
    <col min="1" max="1" width="110.5703125" style="42" customWidth="1"/>
    <col min="2" max="2" width="29.7109375" style="41" bestFit="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4">
        <v>2019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44366457.909999996</v>
      </c>
      <c r="C10" s="52"/>
      <c r="D10" s="64">
        <v>36325575.579999998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-11366662.439999999</v>
      </c>
      <c r="C19" s="52"/>
      <c r="D19" s="64">
        <v>-28924151.34</v>
      </c>
      <c r="E19" s="51"/>
      <c r="F19" s="42"/>
    </row>
    <row r="20" spans="1:6">
      <c r="A20" s="63" t="s">
        <v>244</v>
      </c>
      <c r="B20" s="64">
        <v>-26583973.57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-2380542</v>
      </c>
      <c r="C22" s="52"/>
      <c r="D22" s="64">
        <v>-1882715</v>
      </c>
      <c r="E22" s="51"/>
      <c r="F22" s="42"/>
    </row>
    <row r="23" spans="1:6">
      <c r="A23" s="63" t="s">
        <v>246</v>
      </c>
      <c r="B23" s="64">
        <v>-312205</v>
      </c>
      <c r="C23" s="52"/>
      <c r="D23" s="64">
        <v>-243403.41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-2813184.19</v>
      </c>
      <c r="C27" s="52"/>
      <c r="D27" s="64">
        <v>-4522843.2699999996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281810.33</v>
      </c>
      <c r="C39" s="52"/>
      <c r="D39" s="64">
        <v>21417.01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1191701.0399999986</v>
      </c>
      <c r="C42" s="55"/>
      <c r="D42" s="54">
        <f>SUM(D9:D41)</f>
        <v>773879.56999999867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-265170.13</v>
      </c>
      <c r="C44" s="52"/>
      <c r="D44" s="64">
        <v>-146545.04999999999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926530.90999999864</v>
      </c>
      <c r="C47" s="58"/>
      <c r="D47" s="67">
        <f>SUM(D42:D46)</f>
        <v>627334.51999999862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926530.90999999864</v>
      </c>
      <c r="C57" s="77"/>
      <c r="D57" s="76">
        <f>D47+D55</f>
        <v>627334.51999999862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85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2021-07-24T10:20:14Z</dcterms:modified>
</cp:coreProperties>
</file>