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Assus\Local Disk D\FIRMAT\Firma-2020\Deklarime bilance\Deklarime bilance 2020\Gent Grafik\QKB\"/>
    </mc:Choice>
  </mc:AlternateContent>
  <xr:revisionPtr revIDLastSave="0" documentId="13_ncr:1_{8281A140-1D27-491A-A581-DBD821FFE1E1}" xr6:coauthVersionLast="47" xr6:coauthVersionMax="47" xr10:uidLastSave="{00000000-0000-0000-0000-000000000000}"/>
  <bookViews>
    <workbookView xWindow="11520" yWindow="315" windowWidth="12000" windowHeight="12930" tabRatio="573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<sst xmlns="http://schemas.openxmlformats.org/spreadsheetml/2006/main" count="414" uniqueCount="271">
  <si>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</si>
  <si>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</si>
  <si>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</si>
  <si>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</si>
  <si>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</si>
  <si>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</si>
  <si>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</si>
  <si>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</si>
  <si>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</si>
  <si>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</si>
  <si>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</si>
  <si>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</si>
  <si>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</si>
  <si>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</si>
  <si>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</si>
  <si>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</si>
  <si>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</si>
  <si>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</si>
  <si>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</si>
  <si>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</si>
  <si>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</si>
  <si>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</si>
  <si>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</si>
  <si>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</si>
  <si>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</si>
  <si>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</si>
  <si>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</si>
  <si>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</si>
  <si>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</si>
  <si>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</si>
  <si>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</si>
  <si>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</si>
  <si>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</si>
  <si>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</si>
  <si>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</si>
  <si>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</si>
  <si>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</si>
  <si>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</si>
  <si>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</si>
  <si>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</si>
  <si>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</si>
  <si>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</si>
  <si>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</si>
  <si>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</si>
  <si>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</si>
  <si>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</si>
  <si>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</si>
  <si>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</si>
  <si>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</si>
  <si>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</si>
  <si>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</si>
  <si>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</si>
  <si>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</si>
  <si>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</si>
  <si>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</si>
  <si>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</si>
  <si>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</si>
  <si>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</si>
  <si>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</si>
  <si>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</si>
  <si>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</si>
  <si>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</si>
  <si>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</si>
  <si>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</si>
  <si>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</si>
  <si>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</si>
  <si>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</si>
  <si>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</si>
  <si>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</si>
  <si>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</si>
  <si>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</si>
  <si>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</si>
  <si>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</si>
  <si>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</si>
  <si>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</si>
  <si>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</si>
  <si>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</si>
  <si>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</si>
  <si>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</si>
  <si>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</si>
  <si>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</si>
  <si>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</si>
  <si>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</si>
  <si>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</si>
  <si>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</si>
  <si>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</si>
  <si>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</si>
  <si>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</si>
  <si>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</si>
  <si>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</si>
  <si>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</si>
  <si>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</si>
  <si>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</si>
  <si>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</si>
  <si>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</si>
  <si>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</si>
  <si>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</si>
  <si>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</si>
  <si>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</si>
  <si>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</si>
  <si>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</si>
  <si>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</si>
  <si>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</si>
  <si>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</si>
  <si>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</si>
  <si>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</si>
  <si>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</si>
  <si>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</si>
  <si>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</si>
  <si>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</si>
  <si>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</si>
  <si>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</si>
  <si>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</si>
  <si>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</si>
  <si>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</si>
  <si>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</si>
  <si>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</si>
  <si>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</si>
  <si>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</si>
  <si>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</si>
  <si>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</si>
  <si>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</si>
  <si>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</si>
  <si>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</si>
  <si>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</si>
  <si>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</si>
  <si>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</si>
  <si>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</si>
  <si>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</si>
  <si>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</si>
  <si>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</si>
  <si>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</si>
  <si>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</si>
  <si>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</si>
  <si>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</si>
  <si>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</si>
  <si>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</si>
  <si>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</si>
  <si>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</si>
  <si>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</si>
  <si>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</si>
  <si>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</si>
  <si>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</si>
  <si>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</si>
  <si>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</si>
  <si>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</si>
  <si>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</si>
  <si>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</si>
  <si>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</si>
  <si>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</si>
  <si>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</si>
  <si>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</si>
  <si>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</si>
  <si>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</si>
  <si>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</si>
  <si>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</si>
  <si>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</si>
  <si>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</si>
  <si>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</si>
  <si>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</si>
  <si>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</si>
  <si>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</si>
  <si>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</si>
  <si>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</si>
  <si>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</si>
  <si>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</si>
  <si>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</si>
  <si>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</si>
  <si>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</si>
  <si>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</si>
  <si>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</si>
  <si>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</si>
  <si>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</si>
  <si>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</si>
  <si>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</si>
  <si>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</si>
  <si>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</si>
  <si>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</si>
  <si>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</si>
  <si>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</si>
  <si>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</si>
  <si>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</si>
  <si>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</si>
  <si>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</si>
  <si>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</si>
  <si>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</si>
  <si>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</si>
  <si>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</si>
  <si>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</si>
  <si>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</si>
  <si>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</si>
  <si>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</si>
  <si>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</si>
  <si>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</si>
  <si>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</si>
  <si>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</si>
  <si>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</si>
  <si>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</si>
  <si>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</si>
  <si>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</si>
  <si>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</si>
  <si>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</si>
  <si>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</si>
  <si>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</si>
  <si>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</si>
  <si>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</si>
  <si>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</si>
  <si>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</si>
  <si>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</si>
  <si>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</si>
  <si>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</si>
  <si>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</si>
  <si>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</si>
  <si>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</si>
  <si>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</si>
  <si>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</si>
  <si>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</si>
  <si>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</si>
  <si>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</si>
  <si>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</si>
  <si>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</si>
  <si>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</si>
  <si>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</si>
  <si>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</si>
  <si>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</si>
  <si>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</si>
  <si>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</si>
  <si>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</si>
  <si>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</si>
  <si>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</si>
  <si>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</si>
  <si>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</si>
  <si>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</si>
  <si>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</si>
  <si>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</si>
  <si>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</si>
  <si>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</si>
  <si>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</si>
  <si>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</si>
  <si>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</si>
  <si>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</si>
  <si>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</si>
  <si>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</si>
  <si>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</si>
  <si>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</si>
  <si>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</si>
  <si>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</si>
  <si>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</si>
  <si>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</si>
  <si>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</si>
  <si>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</si>
  <si>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</si>
  <si>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</si>
  <si>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</si>
  <si>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</si>
  <si>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</si>
  <si>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</si>
  <si>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</si>
  <si>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</si>
  <si>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</si>
  <si>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</si>
  <si>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</si>
  <si>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</si>
  <si>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</si>
  <si>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</si>
  <si>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</si>
  <si>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</si>
  <si>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</si>
  <si>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GENT-GRAFIK SHPK</t>
  </si>
  <si>
    <t>NIPT K1410072E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</si>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</sst>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14" sqref="B14"/>
    </sheetView>
  </sheetViews>
  <sheetFormatPr defaultRowHeight="15"/>
  <cols>
    <col min="1" max="1" width="47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72913916</v>
      </c>
      <c r="C10" s="52"/>
      <c r="D10" s="64">
        <v>70400955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 ht="29.25">
      <c r="A15" s="45" t="s">
        <v>216</v>
      </c>
      <c r="B15" s="64">
        <v>-60060</v>
      </c>
      <c r="C15" s="52"/>
      <c r="D15" s="64">
        <v>804486</v>
      </c>
      <c r="E15" s="51"/>
      <c r="F15" s="42"/>
    </row>
    <row r="16" spans="1:6" ht="43.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360000</v>
      </c>
      <c r="C17" s="52"/>
      <c r="D17" s="64">
        <v>330000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-25830952</v>
      </c>
      <c r="C19" s="52"/>
      <c r="D19" s="64">
        <v>-32377265</v>
      </c>
      <c r="E19" s="51"/>
      <c r="F19" s="42"/>
    </row>
    <row r="20" spans="1:6">
      <c r="A20" s="63" t="s">
        <v>244</v>
      </c>
      <c r="B20" s="64"/>
      <c r="C20" s="52"/>
      <c r="D20" s="64">
        <v>-64327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-6313230</v>
      </c>
      <c r="C22" s="52"/>
      <c r="D22" s="64">
        <v>-8178000</v>
      </c>
      <c r="E22" s="51"/>
      <c r="F22" s="42"/>
    </row>
    <row r="23" spans="1:6" ht="30">
      <c r="A23" s="63" t="s">
        <v>246</v>
      </c>
      <c r="B23" s="64">
        <v>-1054309</v>
      </c>
      <c r="C23" s="52"/>
      <c r="D23" s="64">
        <v>-1365726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-5158565</v>
      </c>
      <c r="C26" s="52"/>
      <c r="D26" s="64">
        <v>-6170535</v>
      </c>
      <c r="E26" s="51"/>
      <c r="F26" s="42"/>
    </row>
    <row r="27" spans="1:6">
      <c r="A27" s="45" t="s">
        <v>221</v>
      </c>
      <c r="B27" s="64">
        <v>-18086723</v>
      </c>
      <c r="C27" s="52"/>
      <c r="D27" s="64">
        <v>-16658270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 ht="43.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 ht="45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>
        <v>-111888</v>
      </c>
      <c r="E39" s="51"/>
      <c r="F39" s="42"/>
    </row>
    <row r="40" spans="1:6" ht="29.25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16770077</v>
      </c>
      <c r="C42" s="55"/>
      <c r="D42" s="54">
        <f>SUM(D9:D41)</f>
        <v>6609430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-2517580</v>
      </c>
      <c r="C44" s="52"/>
      <c r="D44" s="64">
        <v>-991415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14252497</v>
      </c>
      <c r="C47" s="58"/>
      <c r="D47" s="67">
        <f>SUM(D42:D46)</f>
        <v>5618015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30" thickTop="1">
      <c r="A49" s="70" t="s">
        <v>241</v>
      </c>
      <c r="B49" s="53"/>
      <c r="C49" s="53"/>
      <c r="D49" s="53"/>
      <c r="E49" s="59"/>
      <c r="F49" s="42"/>
    </row>
    <row r="50" spans="1:6" ht="30">
      <c r="A50" s="63" t="s">
        <v>230</v>
      </c>
      <c r="B50" s="65"/>
      <c r="C50" s="53"/>
      <c r="D50" s="65"/>
      <c r="E50" s="51"/>
      <c r="F50" s="42"/>
    </row>
    <row r="51" spans="1:6" ht="30">
      <c r="A51" s="63" t="s">
        <v>231</v>
      </c>
      <c r="B51" s="65"/>
      <c r="C51" s="53"/>
      <c r="D51" s="65"/>
      <c r="E51" s="51"/>
      <c r="F51" s="42"/>
    </row>
    <row r="52" spans="1:6" ht="30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 ht="29.25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30" thickBot="1">
      <c r="A57" s="70" t="s">
        <v>243</v>
      </c>
      <c r="B57" s="76">
        <f>B47+B55</f>
        <v>14252497</v>
      </c>
      <c r="C57" s="77"/>
      <c r="D57" s="76">
        <f>D47+D55</f>
        <v>5618015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20C57268-70E6-45C1-BDBF-AA7CDCC31D5E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54FD1B4-6C6B-4773-BDA3-CD8DCE51CEE9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E0CE671C-6E16-472A-BD4B-C7C036A83EC1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2021-07-28T22:14:51Z</dcterms:modified>
</cp:coreProperties>
</file>