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ld\"/>
    </mc:Choice>
  </mc:AlternateContent>
  <bookViews>
    <workbookView xWindow="0" yWindow="0" windowWidth="24000" windowHeight="9630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4" i="1"/>
  <c r="D42" i="1" l="1"/>
  <c r="D47" i="1" s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<sst xmlns="http://schemas.openxmlformats.org/spreadsheetml/2006/main" count="60" uniqueCount="58">
  <si>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</si>
  <si>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 xml:space="preserve">LD Konstruksion 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</si>
  <si>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</si>
  <si>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</si>
  <si>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</si>
  <si>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</si>
  <si>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</si>
  <si>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</si>
  <si>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 xml:space="preserve">Shitjet neto </t>
  </si>
  <si>
    <t xml:space="preserve">Te ardhurat nga aktiviteti I shfrytezimit 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</si>
  <si>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</si>
  <si>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</si>
  <si>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</si>
  <si>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</si>
  <si>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shitja e AAFGJ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</si>
  <si>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</si>
  <si>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</si>
  <si>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</si>
  <si>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</si>
  <si>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</si>
  <si>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</si>
  <si>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</si>
  <si>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 xml:space="preserve">Vlera e mjetit te shitur 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</si>
  <si>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</si>
  <si>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</si>
  <si>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</si>
  <si>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</si>
  <si>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</si>
  <si>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</si>
  <si>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</si>
  <si>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</si>
  <si>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</si>
  <si>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</si>
  <si>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</si>
  <si>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</si>
  <si>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</si>
  <si>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</si>
  <si>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</si>
  <si>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 xml:space="preserve">Shpenzime te panjohura </t>
  </si>
  <si>
    <t>Fitimi/(humbja) para tatimit</t>
  </si>
  <si>
    <t>Tatimi mbi fitimin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</si>
  <si>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</si>
  <si>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</si>
  <si>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</si>
  <si>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</si>
  <si>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</si>
  <si>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</si>
  <si>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</si>
  <si>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</si>
  <si>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</si>
  <si>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</si>
  <si>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</si>
  <si>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</si>
  <si>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</si>
  <si>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</si>
  <si>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</si>
  <si>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Tatimi mbi fitimin e periudhes</t>
  </si>
  <si>
    <t>K47208003G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</si>
</sst>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13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0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7" workbookViewId="0">
      <selection activeCell="A7" sqref="A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7" t="s">
        <v>57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/>
      <c r="C10" s="14"/>
      <c r="D10" s="16">
        <v>6936800</v>
      </c>
      <c r="E10" s="13"/>
    </row>
    <row r="11" spans="1:5" x14ac:dyDescent="0.25">
      <c r="A11" s="15" t="s">
        <v>9</v>
      </c>
      <c r="B11" s="16"/>
      <c r="C11" s="14"/>
      <c r="D11" s="16">
        <v>1816654</v>
      </c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/>
      <c r="C14" s="14"/>
      <c r="D14" s="16"/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/>
      <c r="C19" s="14"/>
      <c r="D19" s="16">
        <v>-1180097</v>
      </c>
      <c r="E19" s="13"/>
    </row>
    <row r="20" spans="1:5" x14ac:dyDescent="0.25">
      <c r="A20" s="15" t="s">
        <v>17</v>
      </c>
      <c r="B20" s="16"/>
      <c r="C20" s="14"/>
      <c r="D20" s="16">
        <v>-5169829</v>
      </c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-1351560</v>
      </c>
      <c r="C22" s="14"/>
      <c r="D22" s="16">
        <v>-1498960</v>
      </c>
      <c r="E22" s="13"/>
    </row>
    <row r="23" spans="1:5" x14ac:dyDescent="0.25">
      <c r="A23" s="15" t="s">
        <v>20</v>
      </c>
      <c r="B23" s="16">
        <v>-225611</v>
      </c>
      <c r="C23" s="14"/>
      <c r="D23" s="16">
        <v>-250178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/>
      <c r="C26" s="14"/>
      <c r="D26" s="16">
        <v>-41525</v>
      </c>
      <c r="E26" s="13"/>
    </row>
    <row r="27" spans="1:5" x14ac:dyDescent="0.25">
      <c r="A27" s="12" t="s">
        <v>24</v>
      </c>
      <c r="B27" s="16">
        <v>-145116</v>
      </c>
      <c r="C27" s="14"/>
      <c r="D27" s="16">
        <v>-96657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/>
      <c r="C33" s="14"/>
      <c r="D33" s="16"/>
      <c r="E33" s="13"/>
    </row>
    <row r="34" spans="1:5" ht="15" customHeight="1" x14ac:dyDescent="0.25">
      <c r="A34" s="15" t="s">
        <v>31</v>
      </c>
      <c r="B34" s="16"/>
      <c r="C34" s="14"/>
      <c r="D34" s="16"/>
      <c r="E34" s="13"/>
    </row>
    <row r="35" spans="1:5" x14ac:dyDescent="0.25">
      <c r="A35" s="12" t="s">
        <v>32</v>
      </c>
      <c r="B35" s="16"/>
      <c r="C35" s="14"/>
      <c r="D35" s="16"/>
      <c r="E35" s="13"/>
    </row>
    <row r="36" spans="1:5" x14ac:dyDescent="0.25">
      <c r="A36" s="12" t="s">
        <v>33</v>
      </c>
      <c r="B36" s="13"/>
      <c r="C36" s="17"/>
      <c r="D36" s="13"/>
      <c r="E36" s="13"/>
    </row>
    <row r="37" spans="1:5" x14ac:dyDescent="0.25">
      <c r="A37" s="15" t="s">
        <v>34</v>
      </c>
      <c r="B37" s="16"/>
      <c r="C37" s="14"/>
      <c r="D37" s="16">
        <v>-78553</v>
      </c>
      <c r="E37" s="13"/>
    </row>
    <row r="38" spans="1:5" x14ac:dyDescent="0.25">
      <c r="A38" s="15" t="s">
        <v>35</v>
      </c>
      <c r="B38" s="16"/>
      <c r="C38" s="14"/>
      <c r="D38" s="16"/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8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19">
        <f>SUM(B18:B41)</f>
        <v>-1722287</v>
      </c>
      <c r="C42" s="20"/>
      <c r="D42" s="19">
        <f>SUM(D10:D41)</f>
        <v>437655</v>
      </c>
      <c r="E42" s="21"/>
    </row>
    <row r="43" spans="1:5" x14ac:dyDescent="0.25">
      <c r="A43" s="12" t="s">
        <v>40</v>
      </c>
      <c r="B43" s="20"/>
      <c r="C43" s="20"/>
      <c r="D43" s="20"/>
      <c r="E43" s="21"/>
    </row>
    <row r="44" spans="1:5" x14ac:dyDescent="0.25">
      <c r="A44" s="15" t="s">
        <v>56</v>
      </c>
      <c r="B44" s="16"/>
      <c r="C44" s="14"/>
      <c r="D44" s="16">
        <f>-D42*0.05</f>
        <v>-21882.75</v>
      </c>
      <c r="E44" s="13"/>
    </row>
    <row r="45" spans="1:5" x14ac:dyDescent="0.25">
      <c r="A45" s="15" t="s">
        <v>41</v>
      </c>
      <c r="B45" s="16"/>
      <c r="C45" s="14"/>
      <c r="D45" s="16"/>
      <c r="E45" s="13"/>
    </row>
    <row r="46" spans="1:5" x14ac:dyDescent="0.25">
      <c r="A46" s="15" t="s">
        <v>42</v>
      </c>
      <c r="B46" s="16"/>
      <c r="C46" s="14"/>
      <c r="D46" s="16"/>
      <c r="E46" s="13"/>
    </row>
    <row r="47" spans="1:5" x14ac:dyDescent="0.25">
      <c r="A47" s="12" t="s">
        <v>43</v>
      </c>
      <c r="B47" s="22">
        <v>-1722287</v>
      </c>
      <c r="C47" s="21"/>
      <c r="D47" s="22">
        <f>SUM(D42:D46)</f>
        <v>415772.25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44</v>
      </c>
      <c r="B49" s="27"/>
      <c r="C49" s="27"/>
      <c r="D49" s="27"/>
      <c r="E49" s="25"/>
    </row>
    <row r="50" spans="1:5" x14ac:dyDescent="0.25">
      <c r="A50" s="15" t="s">
        <v>45</v>
      </c>
      <c r="B50" s="28"/>
      <c r="C50" s="27"/>
      <c r="D50" s="28"/>
      <c r="E50" s="13"/>
    </row>
    <row r="51" spans="1:5" x14ac:dyDescent="0.25">
      <c r="A51" s="15" t="s">
        <v>46</v>
      </c>
      <c r="B51" s="28"/>
      <c r="C51" s="27"/>
      <c r="D51" s="28"/>
      <c r="E51" s="13"/>
    </row>
    <row r="52" spans="1:5" x14ac:dyDescent="0.25">
      <c r="A52" s="15" t="s">
        <v>47</v>
      </c>
      <c r="B52" s="28"/>
      <c r="C52" s="27"/>
      <c r="D52" s="28"/>
      <c r="E52" s="11"/>
    </row>
    <row r="53" spans="1:5" ht="15" customHeight="1" x14ac:dyDescent="0.25">
      <c r="A53" s="15" t="s">
        <v>48</v>
      </c>
      <c r="B53" s="28"/>
      <c r="C53" s="27"/>
      <c r="D53" s="28"/>
      <c r="E53" s="29"/>
    </row>
    <row r="54" spans="1:5" x14ac:dyDescent="0.25">
      <c r="A54" s="30" t="s">
        <v>49</v>
      </c>
      <c r="B54" s="28"/>
      <c r="C54" s="27"/>
      <c r="D54" s="28"/>
      <c r="E54" s="31"/>
    </row>
    <row r="55" spans="1:5" x14ac:dyDescent="0.25">
      <c r="A55" s="26" t="s">
        <v>50</v>
      </c>
      <c r="B55" s="32">
        <v>0</v>
      </c>
      <c r="C55" s="33"/>
      <c r="D55" s="32"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51</v>
      </c>
      <c r="B57" s="37">
        <v>-1722287</v>
      </c>
      <c r="C57" s="38"/>
      <c r="D57" s="37">
        <f>D47</f>
        <v>415772.25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52</v>
      </c>
      <c r="B59" s="35"/>
      <c r="C59" s="36"/>
      <c r="D59" s="35"/>
      <c r="E59" s="40"/>
    </row>
    <row r="60" spans="1:5" x14ac:dyDescent="0.25">
      <c r="A60" s="34" t="s">
        <v>53</v>
      </c>
      <c r="B60" s="16"/>
      <c r="C60" s="13"/>
      <c r="D60" s="16"/>
      <c r="E60" s="40"/>
    </row>
    <row r="61" spans="1:5" x14ac:dyDescent="0.25">
      <c r="A61" s="34" t="s">
        <v>54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55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2021-07-26T15:56:19Z</dcterms:created>
  <dcterms:modified xsi:type="dcterms:W3CDTF">2021-07-26T16:20:23Z</dcterms:modified>
</cp:coreProperties>
</file>