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lola 13-21\EUROTEST\BILANC\Pasqyrat Financiare Eurotest\2020\"/>
    </mc:Choice>
  </mc:AlternateContent>
  <xr:revisionPtr revIDLastSave="0" documentId="13_ncr:1_{F2C7393D-8C6B-44D6-9346-B9F6B267D500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3" i="1" l="1"/>
  <c r="C23" i="1"/>
  <c r="B12" i="1" l="1"/>
  <c r="B17" i="1" s="1"/>
  <c r="B25" i="1" s="1"/>
  <c r="B27" i="1" s="1"/>
  <c r="C12" i="1"/>
  <c r="C17" i="1" s="1"/>
  <c r="C25" i="1" s="1"/>
  <c r="C27" i="1" s="1"/>
  <c r="M25" i="1"/>
  <c r="N22" i="1"/>
  <c r="N20" i="1"/>
  <c r="N24" i="1"/>
  <c r="M27" i="1"/>
  <c r="M13" i="1"/>
  <c r="N21" i="1"/>
  <c r="M23" i="1"/>
  <c r="M6" i="1"/>
  <c r="M15" i="1"/>
  <c r="N12" i="1"/>
  <c r="M11" i="1"/>
  <c r="M26" i="1"/>
  <c r="N23" i="1"/>
  <c r="N11" i="1"/>
  <c r="M12" i="1"/>
  <c r="N13" i="1"/>
  <c r="N7" i="1"/>
  <c r="M9" i="1"/>
  <c r="M24" i="1"/>
  <c r="N17" i="1"/>
  <c r="M8" i="1"/>
  <c r="N9" i="1"/>
  <c r="M21" i="1"/>
  <c r="N18" i="1"/>
  <c r="M10" i="1"/>
  <c r="M17" i="1"/>
  <c r="N15" i="1"/>
  <c r="N10" i="1"/>
  <c r="N25" i="1"/>
  <c r="N26" i="1"/>
  <c r="M20" i="1"/>
  <c r="N14" i="1"/>
  <c r="M16" i="1"/>
  <c r="M7" i="1"/>
  <c r="M22" i="1"/>
  <c r="N19" i="1"/>
  <c r="N6" i="1"/>
  <c r="M18" i="1"/>
  <c r="N16" i="1"/>
  <c r="M14" i="1"/>
  <c r="N8" i="1"/>
  <c r="N27" i="1"/>
  <c r="M19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<sst xmlns="http://schemas.openxmlformats.org/spreadsheetml/2006/main" count="28" uniqueCount="27">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</sst>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topLeftCell="A4" workbookViewId="0">
      <selection activeCell="B29" sqref="B29"/>
    </sheetView>
  </sheetViews>
  <sheetFormatPr defaultRowHeight="14.4" x14ac:dyDescent="0.3"/>
  <cols>
    <col min="1" max="1" width="72.33203125" customWidth="1"/>
    <col min="2" max="2" width="12" customWidth="1"/>
    <col min="3" max="3" width="13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26</v>
      </c>
      <c r="N1" s="20" t="s">
        <v>25</v>
      </c>
    </row>
    <row r="2" spans="1:14" ht="15" customHeight="1" x14ac:dyDescent="0.3">
      <c r="A2" s="21" t="s">
        <v>24</v>
      </c>
      <c r="B2" s="19" t="s">
        <v>23</v>
      </c>
      <c r="C2" s="19" t="s">
        <v>23</v>
      </c>
    </row>
    <row r="3" spans="1:14" ht="15" customHeight="1" x14ac:dyDescent="0.3">
      <c r="A3" s="22"/>
      <c r="B3" s="19" t="s">
        <v>22</v>
      </c>
      <c r="C3" s="19" t="s">
        <v>21</v>
      </c>
    </row>
    <row r="4" spans="1:14" x14ac:dyDescent="0.3">
      <c r="A4" s="18" t="s">
        <v>20</v>
      </c>
      <c r="B4" s="1"/>
      <c r="C4" s="1"/>
    </row>
    <row r="5" spans="1:14" x14ac:dyDescent="0.3">
      <c r="B5" s="17"/>
      <c r="C5" s="1"/>
    </row>
    <row r="6" spans="1:14" x14ac:dyDescent="0.3">
      <c r="A6" s="10" t="s">
        <v>19</v>
      </c>
      <c r="B6" s="4">
        <v>11118729</v>
      </c>
      <c r="C6" s="4">
        <v>6651202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10" t="s">
        <v>14</v>
      </c>
      <c r="B11" s="9">
        <v>-1747568</v>
      </c>
      <c r="C11" s="9">
        <v>-817850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10" t="s">
        <v>13</v>
      </c>
      <c r="B12" s="16">
        <f>SUM(B13:B14)</f>
        <v>-7794335</v>
      </c>
      <c r="C12" s="16">
        <f>SUM(C13:C14)</f>
        <v>-4851012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5" t="s">
        <v>12</v>
      </c>
      <c r="B13" s="9">
        <v>-6663313</v>
      </c>
      <c r="C13" s="9">
        <v>-3916784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5" t="s">
        <v>11</v>
      </c>
      <c r="B14" s="9">
        <v>-1131022</v>
      </c>
      <c r="C14" s="9">
        <v>-934228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10" t="s">
        <v>10</v>
      </c>
      <c r="B15" s="9">
        <v>-72165</v>
      </c>
      <c r="C15" s="9">
        <v>-42571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11" t="s">
        <v>8</v>
      </c>
      <c r="B17" s="7">
        <f>SUM(B6:B12,B15:B16)</f>
        <v>1504661</v>
      </c>
      <c r="C17" s="7">
        <f>SUM(C6:C12,C15:C16)</f>
        <v>939769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3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10" t="s">
        <v>5</v>
      </c>
      <c r="B21" s="9">
        <v>62422</v>
      </c>
      <c r="C21" s="9">
        <v>-34622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8" t="s">
        <v>3</v>
      </c>
      <c r="B23" s="7">
        <f>SUM(B21:B22)</f>
        <v>62422</v>
      </c>
      <c r="C23" s="7">
        <f>SUM(C21:C22)</f>
        <v>-34622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3" t="s">
        <v>2</v>
      </c>
      <c r="B25" s="6">
        <f>B17+B23</f>
        <v>1567083</v>
      </c>
      <c r="C25" s="6">
        <f>C17+C23</f>
        <v>905147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5" t="s">
        <v>1</v>
      </c>
      <c r="B26" s="4">
        <v>-128983</v>
      </c>
      <c r="C26" s="4">
        <v>-51916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3" t="s">
        <v>0</v>
      </c>
      <c r="B27" s="2">
        <f>SUM(B25:B26)</f>
        <v>1438100</v>
      </c>
      <c r="C27" s="2">
        <f>SUM(C25:C26)</f>
        <v>853231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"/>
      <c r="C28" s="1"/>
    </row>
    <row r="29" spans="1:14" x14ac:dyDescent="0.3">
      <c r="A29" s="1"/>
      <c r="B29" s="1"/>
      <c r="C29" s="1"/>
    </row>
    <row r="30" spans="1:14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2021-07-23T13:20:01Z</dcterms:modified>
</cp:coreProperties>
</file>