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284"/>
  <workbookPr codeName="ThisWorkbook"/>
  <bookViews>
    <workbookView xWindow="65521" yWindow="4455" windowWidth="15330" windowHeight="4500" tabRatio="981" activeTab="11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Pasq.per AAM 1" sheetId="7" r:id="rId7"/>
    <sheet name="Pasq.per AAM 2" sheetId="8" r:id="rId8"/>
    <sheet name="Shen.Spjeg.faqa 1" sheetId="9" r:id="rId9"/>
    <sheet name="Shen.Spjeg.ne vazhdim" sheetId="10" r:id="rId10"/>
    <sheet name="Pasqyra 1&amp;2" sheetId="11" r:id="rId11"/>
    <sheet name="Pasqyra 3" sheetId="12" r:id="rId12"/>
  </sheets>
  <externalReferences>
    <externalReference r:id="rId15"/>
    <externalReference r:id="rId16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'Aktivet'!$B$2:$G$50</definedName>
    <definedName name="_xlnm.Print_Area" localSheetId="4">'Fluksi 2'!$A$2:$H$39</definedName>
    <definedName name="_xlnm.Print_Area" localSheetId="5">'Kapitali 2'!$A$4:$H$20</definedName>
    <definedName name="_xlnm.Print_Area" localSheetId="2">'Pasivet'!$A$3:$G$47</definedName>
    <definedName name="_xlnm.Print_Area" localSheetId="6">'Pasq.per AAM 1'!$A$1:$G$54</definedName>
    <definedName name="_xlnm.Print_Area" localSheetId="7">'Pasq.per AAM 2'!$A$1:$M$35</definedName>
    <definedName name="_xlnm.Print_Area" localSheetId="3">'Rez.1'!$A$1:$H$31</definedName>
    <definedName name="_xlnm.Print_Area" localSheetId="9">'Shen.Spjeg.ne vazhdim'!$B$95:$M$176</definedName>
    <definedName name="xe110soc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<sst xmlns="http://schemas.openxmlformats.org/spreadsheetml/2006/main" count="1015" uniqueCount="523">
  <si>
    <t>902019123001423 217</t>
  </si>
  <si>
    <t>0000 315016</t>
  </si>
  <si>
    <t>000 1315016</t>
  </si>
  <si>
    <t xml:space="preserve"> Mallra per rishitje</t>
  </si>
  <si>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</si>
  <si>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</si>
  <si>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</si>
  <si>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</si>
  <si>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</si>
  <si>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</si>
  <si>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</si>
  <si>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</si>
  <si>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</si>
  <si>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</si>
  <si>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</si>
  <si>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</si>
  <si>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</si>
  <si>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</si>
  <si>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</si>
  <si>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</si>
  <si>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</si>
  <si>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</si>
  <si>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</si>
  <si>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</si>
  <si>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</si>
  <si>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</si>
  <si>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</si>
  <si>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</si>
  <si>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</si>
  <si>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</si>
  <si>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</si>
  <si>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</si>
  <si>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</si>
  <si>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</si>
  <si>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</si>
  <si>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</si>
  <si>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</si>
  <si>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</si>
  <si>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</si>
  <si>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</si>
  <si>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</si>
  <si>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</si>
  <si>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</si>
  <si>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</si>
  <si>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</si>
  <si>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</si>
  <si>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</si>
  <si>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</si>
  <si>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</si>
  <si>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</si>
  <si>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</si>
  <si>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</si>
  <si>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</si>
  <si>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</si>
  <si>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</si>
  <si>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</si>
  <si>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</si>
  <si>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</si>
  <si>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</si>
  <si>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</si>
  <si>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</si>
  <si>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</si>
  <si>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</si>
  <si>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</si>
  <si>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TOTALI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</si>
  <si>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</si>
  <si>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</si>
  <si>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</si>
  <si>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</si>
  <si>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</si>
  <si>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</si>
  <si>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</si>
  <si>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</si>
  <si>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</si>
  <si>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</si>
  <si>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</si>
  <si>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</si>
  <si>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</si>
  <si>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</si>
  <si>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</si>
  <si>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</si>
  <si>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</si>
  <si>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</si>
  <si>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</si>
  <si>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</si>
  <si>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</si>
  <si>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</si>
  <si>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</si>
  <si>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</si>
  <si>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</si>
  <si>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</si>
  <si>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</si>
  <si>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</si>
  <si>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</si>
  <si>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</si>
  <si>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</si>
  <si>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</si>
  <si>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</si>
  <si>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</si>
  <si>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</si>
  <si>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</si>
  <si>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</si>
  <si>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</si>
  <si>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</si>
  <si>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</si>
  <si>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</si>
  <si>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</si>
  <si>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</si>
  <si>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</si>
  <si>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</si>
  <si>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</si>
  <si>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</si>
  <si>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</si>
  <si>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</si>
  <si>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</si>
  <si>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</si>
  <si>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</si>
  <si>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</si>
  <si>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</si>
  <si>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</si>
  <si>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</si>
  <si>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</si>
  <si>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</si>
  <si>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</si>
  <si>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</si>
  <si>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</si>
  <si>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</si>
  <si>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</si>
  <si>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</si>
  <si>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</si>
  <si>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</si>
  <si>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</si>
  <si>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</si>
  <si>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</si>
  <si>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</si>
  <si>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</si>
  <si>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</si>
  <si>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</si>
  <si>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</si>
  <si>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</si>
  <si>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</si>
  <si>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</si>
  <si>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</si>
  <si>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</si>
  <si>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</si>
  <si>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</si>
  <si>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</si>
  <si>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</si>
  <si>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</si>
  <si>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</si>
  <si>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</si>
  <si>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</si>
  <si>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</si>
  <si>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</si>
  <si>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</si>
  <si>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</si>
  <si>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</si>
  <si>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</si>
  <si>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</si>
  <si>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</si>
  <si>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</si>
  <si>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</si>
  <si>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</si>
  <si>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</si>
  <si>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</si>
  <si>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</si>
  <si>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</si>
  <si>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</si>
  <si>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</si>
  <si>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</si>
  <si>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</si>
  <si>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</si>
  <si>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</si>
  <si>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</si>
  <si>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percaktuara ne SKK 2 dhe konkretisht paragrafeve 49-55.  Rradha e dhenies se spjegimeve duhet te jete 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</si>
  <si>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</si>
  <si>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</si>
  <si>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</si>
  <si>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</si>
  <si>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</si>
  <si>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</si>
  <si>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</si>
  <si>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</si>
  <si>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</si>
  <si>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</si>
  <si>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</si>
  <si>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</si>
  <si>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</si>
  <si>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</si>
  <si>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</si>
  <si>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</si>
  <si>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</si>
  <si>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</si>
  <si>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</si>
  <si>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</si>
  <si>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</si>
  <si>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</si>
  <si>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</si>
  <si>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</si>
  <si>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</si>
  <si>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</si>
  <si>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</si>
  <si>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</si>
  <si>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</si>
  <si>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</si>
  <si>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</si>
  <si>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</si>
  <si>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</si>
  <si>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</si>
  <si>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</si>
  <si>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</si>
  <si>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</si>
  <si>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</si>
  <si>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</si>
  <si>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</si>
  <si>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</si>
  <si>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</si>
  <si>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</si>
  <si>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</si>
  <si>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</si>
  <si>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</si>
  <si>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</si>
  <si>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</si>
  <si>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</si>
  <si>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</si>
  <si>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</si>
  <si>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</si>
  <si>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</si>
  <si>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</si>
  <si>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</si>
  <si>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</si>
  <si>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</si>
  <si>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</si>
  <si>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</si>
  <si>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</si>
  <si>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</si>
  <si>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</si>
  <si>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</si>
  <si>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</si>
  <si>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</si>
  <si>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</si>
  <si>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</si>
  <si>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</si>
  <si>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</si>
  <si>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</si>
  <si>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</si>
  <si>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</si>
  <si>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</si>
  <si>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</si>
  <si>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</si>
  <si>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</si>
  <si>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</si>
  <si>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</si>
  <si>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</si>
  <si>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</si>
  <si>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</si>
  <si>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</si>
  <si>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</si>
  <si>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</si>
  <si>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</si>
  <si>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</si>
  <si>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</si>
  <si>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</si>
  <si>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</si>
  <si>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</si>
  <si>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</si>
  <si>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</si>
  <si>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</si>
  <si>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</si>
  <si>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</si>
  <si>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</si>
  <si>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</si>
  <si>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</si>
  <si>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</si>
  <si>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</si>
  <si>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</si>
  <si>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</si>
  <si>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</si>
  <si>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</si>
  <si>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</si>
  <si>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</si>
  <si>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</si>
  <si>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</si>
  <si>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</si>
  <si>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</si>
  <si>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</si>
  <si>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</si>
  <si>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</si>
  <si>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</si>
  <si>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</si>
  <si>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</si>
  <si>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Amortiz.i</t>
  </si>
  <si>
    <t xml:space="preserve"> I</t>
  </si>
  <si>
    <t>Shuma mak.paisje</t>
  </si>
  <si>
    <t xml:space="preserve"> II</t>
  </si>
  <si>
    <t>Shuma mj.transporti</t>
  </si>
  <si>
    <t>Po</t>
  </si>
  <si>
    <t>Jo</t>
  </si>
  <si>
    <t xml:space="preserve">Amortizime </t>
  </si>
  <si>
    <t xml:space="preserve">Union Bank sha </t>
  </si>
  <si>
    <t xml:space="preserve">Leke </t>
  </si>
  <si>
    <t xml:space="preserve">Euro Linje OD </t>
  </si>
  <si>
    <t xml:space="preserve">Makineri e Paisje </t>
  </si>
  <si>
    <t xml:space="preserve">Paisje  informatike </t>
  </si>
  <si>
    <t xml:space="preserve">Paisje Zyre </t>
  </si>
  <si>
    <t xml:space="preserve">Mjete transporti </t>
  </si>
  <si>
    <t>Norma e</t>
  </si>
  <si>
    <t xml:space="preserve">Amortizimit </t>
  </si>
  <si>
    <t xml:space="preserve">Instalime Specifike Teknike </t>
  </si>
  <si>
    <t>NIPT</t>
  </si>
  <si>
    <t>-</t>
  </si>
  <si>
    <t>Huamarrje afat shkurtra</t>
  </si>
  <si>
    <t xml:space="preserve">AUTO NET SH.P.K </t>
  </si>
  <si>
    <t>K 91715010 J</t>
  </si>
  <si>
    <t xml:space="preserve">Autostrada Tirane - Durres km 12, TIRANE </t>
  </si>
  <si>
    <t>15.05.2009</t>
  </si>
  <si>
    <t xml:space="preserve">AUTO NET shpk </t>
  </si>
  <si>
    <t xml:space="preserve">AUTO NET  SH.P.K </t>
  </si>
  <si>
    <t xml:space="preserve"> </t>
  </si>
  <si>
    <t>Vegla pune</t>
  </si>
  <si>
    <t>Mjete transporti</t>
  </si>
  <si>
    <t xml:space="preserve">Paraardhese </t>
  </si>
  <si>
    <t>Pozicioni me 31 dhjetor 2009</t>
  </si>
  <si>
    <t>Kryerjen e sherbimeve ndaj automjeteve, tregtim pjesesh kembimi auto,vajra lubrifikante auto, tregetim automjetesh,dhenie me qera automjete, asistence rrugore, etj.</t>
  </si>
  <si>
    <t>QKR date 15.05.2009         Nrs SN-055700-05-09</t>
  </si>
  <si>
    <t>Te ardhura dhe shpenzime te tjera financiare (Rivleresimi )</t>
  </si>
  <si>
    <t>Raiffeisen Bank sha</t>
  </si>
  <si>
    <t>Euro</t>
  </si>
  <si>
    <t>Alpha Bank sha</t>
  </si>
  <si>
    <t>31:12:2010</t>
  </si>
  <si>
    <t xml:space="preserve"> 01:01:2010</t>
  </si>
  <si>
    <t>vitit 2010</t>
  </si>
  <si>
    <t>Pozicioni me 31 dhjetor 2010</t>
  </si>
  <si>
    <t>SHOQERIA  AUTO NET SHPK</t>
  </si>
  <si>
    <t>NIPT  K 91715010J</t>
  </si>
  <si>
    <t>Pasqyre Nr.1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</si>
  <si>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</si>
  <si>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</si>
  <si>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</si>
  <si>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</si>
  <si>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</si>
  <si>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</si>
  <si>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</si>
  <si>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</si>
  <si>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</si>
  <si>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</si>
  <si>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</si>
  <si>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</si>
  <si>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</si>
  <si>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</si>
  <si>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</si>
  <si>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</si>
  <si>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</si>
  <si>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</si>
  <si>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</si>
  <si>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</si>
  <si>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</si>
  <si>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</si>
  <si>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</si>
  <si>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</si>
  <si>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</si>
  <si>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</si>
  <si>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</si>
  <si>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</si>
  <si>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</si>
  <si>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</si>
  <si>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</si>
  <si>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</si>
  <si>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</si>
  <si>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</si>
  <si>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</si>
  <si>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</si>
  <si>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</si>
  <si>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</si>
  <si>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Aktiviteti  kryesor</t>
  </si>
  <si>
    <t>Aktiviteti dytesor</t>
  </si>
  <si>
    <t>Tregti</t>
  </si>
  <si>
    <t>NIPTI   K91715010J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</si>
  <si>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</si>
  <si>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</si>
  <si>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</si>
  <si>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</si>
  <si>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</si>
  <si>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</si>
  <si>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</si>
  <si>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</si>
  <si>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</si>
  <si>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</si>
  <si>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</si>
  <si>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</si>
  <si>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</si>
  <si>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</si>
  <si>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</si>
  <si>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</si>
  <si>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</si>
  <si>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</si>
  <si>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</si>
  <si>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</si>
  <si>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</si>
  <si>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</si>
  <si>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</si>
  <si>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</si>
  <si>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</si>
  <si>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</si>
  <si>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</si>
  <si>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</si>
  <si>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</si>
  <si>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</si>
  <si>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</si>
  <si>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</si>
  <si>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</si>
  <si>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</si>
  <si>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</si>
  <si>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</si>
  <si>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</si>
  <si>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</si>
  <si>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</si>
  <si>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</si>
  <si>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</si>
  <si>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</si>
  <si>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</si>
  <si>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</si>
  <si>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</si>
  <si>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</si>
  <si>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</si>
  <si>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</si>
  <si>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</si>
  <si>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</si>
  <si>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</si>
  <si>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</si>
  <si>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</si>
  <si>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</si>
  <si>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</si>
  <si>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</si>
  <si>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</si>
  <si>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</si>
  <si>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</si>
  <si>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</si>
  <si>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</si>
  <si>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</si>
  <si>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</si>
  <si>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</si>
  <si>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</si>
  <si>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Viti   2011</t>
  </si>
  <si>
    <t>01.01.2011</t>
  </si>
  <si>
    <t>31.12.2011</t>
  </si>
  <si>
    <t>30.03.2012</t>
  </si>
  <si>
    <t>Pro Credit Bank</t>
  </si>
  <si>
    <t>Aktivet Afatgjata Materiale  2011</t>
  </si>
  <si>
    <t>Amortizimi A.A.Materiale    2011</t>
  </si>
  <si>
    <t>Vlera Kontabel Neto e A.A.Materiale  2011</t>
  </si>
  <si>
    <t>Inventari i Aktiveve Afatgjata Materiale  2011</t>
  </si>
  <si>
    <t>Pasqyrat    Financiare    te    Vitit   2011</t>
  </si>
  <si>
    <t>Pasqyra   e   te   Ardhurave   dhe   Shpenzimeve     2011</t>
  </si>
  <si>
    <t>Pasqyra   e   Fluksit   Monetar  -  Metoda  Indirekte   2011</t>
  </si>
  <si>
    <t>Pasqyra  e  Ndryshimeve  ne  Kapital  2011</t>
  </si>
  <si>
    <t>603 · Cost of Goods Sold</t>
  </si>
  <si>
    <t>Në Lekë</t>
  </si>
  <si>
    <t>601 · Materiale te para</t>
  </si>
  <si>
    <t>Materiale te para:Mat. Konsumi Servisi</t>
  </si>
  <si>
    <t>604 · Energji, uje etj:Energji elektrike</t>
  </si>
  <si>
    <t>604 · Energji, uje etj:Karburant</t>
  </si>
  <si>
    <t>604 · Energji, uje etj:Uje personeli</t>
  </si>
  <si>
    <t>606 · Blerje-pastok.materiale furnitu:Vegla pune (konsum &lt;5.000 lek)</t>
  </si>
  <si>
    <t>606 · Blerje-pastok.materiale furnitu:Te tjera  per zyra</t>
  </si>
  <si>
    <t>606 · Blerje-pastok.materiale furnitu:Kancelari</t>
  </si>
  <si>
    <t>613 · QERA:Qera Show Room</t>
  </si>
  <si>
    <t>613 · QERA:Qera Automjete</t>
  </si>
  <si>
    <t>613 · QERA:Qera Zyra</t>
  </si>
  <si>
    <t>6155 · LEASING AUTOMJETE</t>
  </si>
  <si>
    <t>6154 · AUTOMJETE MIREMBAJTJE</t>
  </si>
  <si>
    <t>6153 · PASTRIM ZYRA</t>
  </si>
  <si>
    <t>6151 ·  Zyra etj:Mirembajtje IT</t>
  </si>
  <si>
    <t>6151 · Zyra etj:Mirembajtje Show Room</t>
  </si>
  <si>
    <t>6151 · Zyra etj:Paisje Zyra Central Telefonik</t>
  </si>
  <si>
    <t>6151 · Zyra etj:Mirembajtje Servis</t>
  </si>
  <si>
    <t>6151 · Zyra etj:POLICI PRIVATE</t>
  </si>
  <si>
    <t>616 · PRIME SIGURIMI:6181 · LEASING</t>
  </si>
  <si>
    <t>6181 · LEASING:Leasing Taksa rregjistrimi</t>
  </si>
  <si>
    <t>6181 · LEASING:Automjete Leasing KASKO</t>
  </si>
  <si>
    <t>6181 · LEASING:Automjete Leasing TPL</t>
  </si>
  <si>
    <t>6161 · PRIME SIGURIMI:Sig.Oferte</t>
  </si>
  <si>
    <t>6161 · PRIME SIGURIMI:PRONE &amp; P.CIVILE</t>
  </si>
  <si>
    <t>6161 · PRIME SIGURIMI:AUTOMJETE (TPL/Karton Jeshil)</t>
  </si>
  <si>
    <t>6161 · PRIME SIGURIMI:SHENDETI</t>
  </si>
  <si>
    <t>6162 · SIGURIM KASKO</t>
  </si>
  <si>
    <t>618 · PUNIME &amp; SHERBIME:Sherbime Informatike</t>
  </si>
  <si>
    <t>618 · PUNIME &amp; SHERBIME:Sherbime dhe Mirembajtje GPS</t>
  </si>
  <si>
    <t>618 · PUNIME &amp; SHERBIME:Sherbim Karaotreci</t>
  </si>
  <si>
    <t>629 · Shpenzime Administrative</t>
  </si>
  <si>
    <t>629 · Shpenzime Administrative:Shpenzime administrative</t>
  </si>
  <si>
    <t>629 · Shpenzime Administrative:Noterizime</t>
  </si>
  <si>
    <t>629 · Shpenzime Administrative:Te Tjera</t>
  </si>
  <si>
    <t>6222 · Auditim &amp; konsulence</t>
  </si>
  <si>
    <t>623 · Shpenzime Shitje AQT</t>
  </si>
  <si>
    <t>624 · Reklama &amp; Publicitet</t>
  </si>
  <si>
    <t>624 · Reklama &amp; Publicitet:Ne Shtyp</t>
  </si>
  <si>
    <t>625 · Udhetim e Dieta:Udhetim &amp; dieta</t>
  </si>
  <si>
    <t>6262 · Telefon mobile</t>
  </si>
  <si>
    <t>6262 · Telefon mobile:Plus</t>
  </si>
  <si>
    <t>6262 · Telefon mobile:AMC</t>
  </si>
  <si>
    <t>6263 · Internet</t>
  </si>
  <si>
    <t>6264 · Posta</t>
  </si>
  <si>
    <t>627 · Sherbim Banke</t>
  </si>
  <si>
    <t>633 · Taksa Rregjistrimi</t>
  </si>
  <si>
    <t>634 · TAKSA LOKALE:Takse Reklame</t>
  </si>
  <si>
    <t>634 · TAKSA LOKALE:Takse gjelberimi</t>
  </si>
  <si>
    <t>634 · TAKSA LOKALE:Takse pastrimi</t>
  </si>
  <si>
    <t>634 · TAKSA LOKALE:Takse tabele</t>
  </si>
  <si>
    <t>642 · Shperblime vjetore</t>
  </si>
  <si>
    <t>641 · Paga</t>
  </si>
  <si>
    <t>6441 · SIG Shoqerore</t>
  </si>
  <si>
    <t>6442 · SIG Shendetesore</t>
  </si>
  <si>
    <t>65 · Shpenzime te tjera te zak</t>
  </si>
  <si>
    <t>657 · Penalitete, gjoba e demsh</t>
  </si>
  <si>
    <t>661 · OVERDRAFT Interesa</t>
  </si>
  <si>
    <t>669 · Humbje nga Rivleresimi</t>
  </si>
  <si>
    <t>666 · Humbje nga shkembimet val</t>
  </si>
  <si>
    <t>668 · Shpenzime financiare Leasing</t>
  </si>
  <si>
    <t>67 · AMORTIZIMI:</t>
  </si>
  <si>
    <t xml:space="preserve">6261 · Telefon </t>
  </si>
  <si>
    <t>610 · SHPENZIME TE PAZBRITSHME</t>
  </si>
  <si>
    <t xml:space="preserve">Blerje, shpenzime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</si>
</sst>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#,##0.00;\-#,##0.00"/>
    <numFmt numFmtId="188" formatCode="_-* #,##0_-;\-* #,##0_-;_-* &quot;-&quot;??_-;_-@_-"/>
    <numFmt numFmtId="189" formatCode="0.0"/>
    <numFmt numFmtId="190" formatCode="_-* #,##0.0_L_e_k_-;\-* #,##0.0_L_e_k_-;_-* &quot;-&quot;??_L_e_k_-;_-@_-"/>
    <numFmt numFmtId="191" formatCode="_-* #,##0_L_e_k_-;\-* #,##0_L_e_k_-;_-* &quot;-&quot;??_L_e_k_-;_-@_-"/>
    <numFmt numFmtId="192" formatCode="#,##0.0000000000"/>
    <numFmt numFmtId="193" formatCode="#,##0.00;[Red]#,##0.00"/>
    <numFmt numFmtId="194" formatCode="0.00;[Red]0.00"/>
    <numFmt numFmtId="195" formatCode="0.000;[Red]0.000"/>
    <numFmt numFmtId="196" formatCode="0.0;[Red]0.0"/>
    <numFmt numFmtId="197" formatCode="0;[Red]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00000000000"/>
    <numFmt numFmtId="203" formatCode="#,##0.00000000000000000"/>
    <numFmt numFmtId="204" formatCode="#,##0.00000000"/>
    <numFmt numFmtId="205" formatCode="0_);\(0\)"/>
    <numFmt numFmtId="206" formatCode="_(* #,##0.0_);_(* \(#,##0.0\);_(* &quot;-&quot;?_);_(@_)"/>
    <numFmt numFmtId="207" formatCode="_(* #,##0_);_(* \(#,##0\);_(* &quot;-&quot;??_);_(@_)"/>
    <numFmt numFmtId="208" formatCode="#,##0.0;\-#,##0.0"/>
    <numFmt numFmtId="209" formatCode="_(* #,##0.0_);_(* \(#,##0.0\);_(* &quot;-&quot;??_);_(@_)"/>
    <numFmt numFmtId="210" formatCode="mm/dd/yyyy"/>
    <numFmt numFmtId="211" formatCode="#,##0.00###;\-#,##0.00###"/>
  </numFmts>
  <fonts count="75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5" fillId="0" borderId="28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left" vertical="center"/>
    </xf>
    <xf numFmtId="3" fontId="0" fillId="0" borderId="26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3" fontId="15" fillId="0" borderId="26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left" vertical="center"/>
    </xf>
    <xf numFmtId="185" fontId="4" fillId="0" borderId="0" xfId="42" applyFont="1" applyAlignment="1">
      <alignment vertical="center"/>
    </xf>
    <xf numFmtId="185" fontId="4" fillId="0" borderId="0" xfId="42" applyFont="1" applyAlignment="1">
      <alignment/>
    </xf>
    <xf numFmtId="185" fontId="4" fillId="0" borderId="0" xfId="42" applyFont="1" applyFill="1" applyBorder="1" applyAlignment="1">
      <alignment vertical="center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26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85" fontId="0" fillId="0" borderId="0" xfId="42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191" fontId="0" fillId="0" borderId="0" xfId="42" applyNumberFormat="1" applyFont="1" applyAlignment="1">
      <alignment/>
    </xf>
    <xf numFmtId="191" fontId="0" fillId="0" borderId="0" xfId="42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20" xfId="0" applyFont="1" applyFill="1" applyBorder="1" applyAlignment="1">
      <alignment horizontal="center"/>
    </xf>
    <xf numFmtId="0" fontId="15" fillId="0" borderId="0" xfId="0" applyFont="1" applyAlignment="1">
      <alignment/>
    </xf>
    <xf numFmtId="46" fontId="15" fillId="33" borderId="25" xfId="0" applyNumberFormat="1" applyFont="1" applyFill="1" applyBorder="1" applyAlignment="1">
      <alignment horizontal="center"/>
    </xf>
    <xf numFmtId="3" fontId="15" fillId="0" borderId="26" xfId="47" applyNumberFormat="1" applyFont="1" applyBorder="1" applyAlignment="1">
      <alignment vertical="center"/>
    </xf>
    <xf numFmtId="49" fontId="29" fillId="0" borderId="0" xfId="0" applyNumberFormat="1" applyFont="1" applyAlignment="1">
      <alignment/>
    </xf>
    <xf numFmtId="49" fontId="29" fillId="0" borderId="0" xfId="0" applyNumberFormat="1" applyFont="1" applyBorder="1" applyAlignment="1">
      <alignment/>
    </xf>
    <xf numFmtId="187" fontId="22" fillId="0" borderId="0" xfId="0" applyNumberFormat="1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1" fontId="0" fillId="0" borderId="2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6" xfId="47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3" fontId="0" fillId="0" borderId="26" xfId="47" applyNumberFormat="1" applyFont="1" applyFill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1" fontId="0" fillId="0" borderId="25" xfId="0" applyNumberFormat="1" applyFont="1" applyBorder="1" applyAlignment="1">
      <alignment horizontal="center"/>
    </xf>
    <xf numFmtId="191" fontId="9" fillId="0" borderId="26" xfId="42" applyNumberFormat="1" applyFont="1" applyBorder="1" applyAlignment="1">
      <alignment horizontal="center" vertical="center"/>
    </xf>
    <xf numFmtId="187" fontId="2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3" fontId="15" fillId="33" borderId="20" xfId="0" applyNumberFormat="1" applyFont="1" applyFill="1" applyBorder="1" applyAlignment="1">
      <alignment/>
    </xf>
    <xf numFmtId="0" fontId="15" fillId="33" borderId="25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6" xfId="47" applyNumberFormat="1" applyFont="1" applyBorder="1" applyAlignment="1">
      <alignment/>
    </xf>
    <xf numFmtId="9" fontId="0" fillId="0" borderId="26" xfId="67" applyFont="1" applyBorder="1" applyAlignment="1">
      <alignment/>
    </xf>
    <xf numFmtId="3" fontId="0" fillId="0" borderId="26" xfId="47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47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3" fontId="0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191" fontId="15" fillId="0" borderId="26" xfId="42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6" xfId="0" applyBorder="1" applyAlignment="1">
      <alignment/>
    </xf>
    <xf numFmtId="191" fontId="0" fillId="0" borderId="26" xfId="42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6" fontId="0" fillId="0" borderId="25" xfId="0" applyNumberFormat="1" applyFont="1" applyFill="1" applyBorder="1" applyAlignment="1">
      <alignment horizontal="center"/>
    </xf>
    <xf numFmtId="46" fontId="0" fillId="0" borderId="25" xfId="0" applyNumberFormat="1" applyFont="1" applyBorder="1" applyAlignment="1">
      <alignment horizontal="center"/>
    </xf>
    <xf numFmtId="185" fontId="0" fillId="0" borderId="0" xfId="0" applyNumberFormat="1" applyFont="1" applyAlignment="1">
      <alignment/>
    </xf>
    <xf numFmtId="185" fontId="30" fillId="0" borderId="0" xfId="42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1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43" fontId="0" fillId="0" borderId="0" xfId="0" applyNumberFormat="1" applyAlignment="1">
      <alignment/>
    </xf>
    <xf numFmtId="46" fontId="15" fillId="33" borderId="25" xfId="0" applyNumberFormat="1" applyFont="1" applyFill="1" applyBorder="1" applyAlignment="1">
      <alignment horizontal="center"/>
    </xf>
    <xf numFmtId="3" fontId="28" fillId="0" borderId="0" xfId="0" applyNumberFormat="1" applyFont="1" applyAlignment="1">
      <alignment/>
    </xf>
    <xf numFmtId="3" fontId="14" fillId="0" borderId="0" xfId="42" applyNumberFormat="1" applyFont="1" applyAlignment="1">
      <alignment horizontal="right" vertical="center"/>
    </xf>
    <xf numFmtId="3" fontId="0" fillId="0" borderId="0" xfId="42" applyNumberFormat="1" applyFont="1" applyAlignment="1">
      <alignment horizontal="right"/>
    </xf>
    <xf numFmtId="3" fontId="15" fillId="0" borderId="12" xfId="42" applyNumberFormat="1" applyFont="1" applyBorder="1" applyAlignment="1">
      <alignment horizontal="right" vertical="center"/>
    </xf>
    <xf numFmtId="3" fontId="15" fillId="0" borderId="17" xfId="42" applyNumberFormat="1" applyFont="1" applyBorder="1" applyAlignment="1">
      <alignment horizontal="right" vertical="center"/>
    </xf>
    <xf numFmtId="3" fontId="0" fillId="0" borderId="0" xfId="42" applyNumberFormat="1" applyFont="1" applyAlignment="1">
      <alignment horizontal="right" vertical="center"/>
    </xf>
    <xf numFmtId="3" fontId="0" fillId="0" borderId="20" xfId="42" applyNumberFormat="1" applyFont="1" applyBorder="1" applyAlignment="1">
      <alignment horizontal="right" vertical="center"/>
    </xf>
    <xf numFmtId="3" fontId="15" fillId="0" borderId="26" xfId="42" applyNumberFormat="1" applyFont="1" applyBorder="1" applyAlignment="1">
      <alignment horizontal="right" vertical="center"/>
    </xf>
    <xf numFmtId="3" fontId="0" fillId="0" borderId="26" xfId="42" applyNumberFormat="1" applyFont="1" applyBorder="1" applyAlignment="1">
      <alignment horizontal="right" vertical="center"/>
    </xf>
    <xf numFmtId="3" fontId="0" fillId="0" borderId="0" xfId="42" applyNumberFormat="1" applyFont="1" applyBorder="1" applyAlignment="1">
      <alignment horizontal="right" vertical="center"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Alignment="1">
      <alignment horizontal="right"/>
    </xf>
    <xf numFmtId="3" fontId="31" fillId="0" borderId="0" xfId="0" applyNumberFormat="1" applyFont="1" applyAlignment="1">
      <alignment/>
    </xf>
    <xf numFmtId="3" fontId="0" fillId="0" borderId="26" xfId="47" applyNumberFormat="1" applyFont="1" applyFill="1" applyBorder="1" applyAlignment="1">
      <alignment/>
    </xf>
    <xf numFmtId="3" fontId="0" fillId="0" borderId="26" xfId="47" applyNumberFormat="1" applyFont="1" applyBorder="1" applyAlignment="1">
      <alignment/>
    </xf>
    <xf numFmtId="191" fontId="0" fillId="0" borderId="0" xfId="42" applyNumberFormat="1" applyFont="1" applyBorder="1" applyAlignment="1">
      <alignment horizontal="center"/>
    </xf>
    <xf numFmtId="191" fontId="0" fillId="0" borderId="0" xfId="42" applyNumberFormat="1" applyFont="1" applyBorder="1" applyAlignment="1">
      <alignment/>
    </xf>
    <xf numFmtId="191" fontId="0" fillId="0" borderId="27" xfId="42" applyNumberFormat="1" applyFont="1" applyBorder="1" applyAlignment="1">
      <alignment/>
    </xf>
    <xf numFmtId="191" fontId="0" fillId="0" borderId="27" xfId="42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15" fillId="0" borderId="26" xfId="47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/>
    </xf>
    <xf numFmtId="185" fontId="0" fillId="0" borderId="0" xfId="42" applyFont="1" applyAlignment="1">
      <alignment vertical="center"/>
    </xf>
    <xf numFmtId="3" fontId="9" fillId="0" borderId="4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91" fontId="0" fillId="0" borderId="11" xfId="42" applyNumberFormat="1" applyFont="1" applyBorder="1" applyAlignment="1">
      <alignment/>
    </xf>
    <xf numFmtId="191" fontId="0" fillId="0" borderId="11" xfId="42" applyNumberFormat="1" applyFont="1" applyBorder="1" applyAlignment="1">
      <alignment/>
    </xf>
    <xf numFmtId="185" fontId="0" fillId="0" borderId="11" xfId="42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42" applyNumberFormat="1" applyFont="1" applyBorder="1" applyAlignment="1">
      <alignment/>
    </xf>
    <xf numFmtId="185" fontId="0" fillId="0" borderId="0" xfId="42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3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91" fontId="15" fillId="0" borderId="0" xfId="42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91" fontId="0" fillId="0" borderId="0" xfId="42" applyNumberFormat="1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191" fontId="15" fillId="0" borderId="20" xfId="42" applyNumberFormat="1" applyFont="1" applyBorder="1" applyAlignment="1">
      <alignment horizontal="center"/>
    </xf>
    <xf numFmtId="191" fontId="15" fillId="0" borderId="20" xfId="42" applyNumberFormat="1" applyFont="1" applyBorder="1" applyAlignment="1">
      <alignment/>
    </xf>
    <xf numFmtId="185" fontId="15" fillId="0" borderId="20" xfId="42" applyFont="1" applyBorder="1" applyAlignment="1">
      <alignment horizontal="center"/>
    </xf>
    <xf numFmtId="0" fontId="15" fillId="0" borderId="14" xfId="0" applyFont="1" applyBorder="1" applyAlignment="1">
      <alignment/>
    </xf>
    <xf numFmtId="191" fontId="15" fillId="0" borderId="25" xfId="42" applyNumberFormat="1" applyFont="1" applyBorder="1" applyAlignment="1">
      <alignment horizontal="center"/>
    </xf>
    <xf numFmtId="191" fontId="15" fillId="0" borderId="25" xfId="42" applyNumberFormat="1" applyFont="1" applyBorder="1" applyAlignment="1">
      <alignment/>
    </xf>
    <xf numFmtId="185" fontId="15" fillId="0" borderId="25" xfId="42" applyFont="1" applyBorder="1" applyAlignment="1">
      <alignment horizontal="center"/>
    </xf>
    <xf numFmtId="0" fontId="0" fillId="0" borderId="26" xfId="0" applyFont="1" applyFill="1" applyBorder="1" applyAlignment="1">
      <alignment/>
    </xf>
    <xf numFmtId="185" fontId="0" fillId="0" borderId="26" xfId="42" applyFont="1" applyBorder="1" applyAlignment="1">
      <alignment/>
    </xf>
    <xf numFmtId="185" fontId="0" fillId="34" borderId="26" xfId="42" applyFont="1" applyFill="1" applyBorder="1" applyAlignment="1">
      <alignment/>
    </xf>
    <xf numFmtId="185" fontId="0" fillId="34" borderId="26" xfId="42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5" fontId="15" fillId="0" borderId="26" xfId="42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92" fontId="0" fillId="0" borderId="0" xfId="0" applyNumberFormat="1" applyFont="1" applyAlignment="1">
      <alignment vertical="center"/>
    </xf>
    <xf numFmtId="185" fontId="15" fillId="0" borderId="0" xfId="42" applyFont="1" applyBorder="1" applyAlignment="1">
      <alignment horizontal="center"/>
    </xf>
    <xf numFmtId="185" fontId="0" fillId="0" borderId="0" xfId="42" applyFont="1" applyBorder="1" applyAlignment="1">
      <alignment/>
    </xf>
    <xf numFmtId="185" fontId="0" fillId="0" borderId="0" xfId="42" applyFont="1" applyBorder="1" applyAlignment="1">
      <alignment/>
    </xf>
    <xf numFmtId="185" fontId="15" fillId="0" borderId="20" xfId="42" applyFont="1" applyBorder="1" applyAlignment="1">
      <alignment/>
    </xf>
    <xf numFmtId="185" fontId="15" fillId="0" borderId="25" xfId="42" applyFont="1" applyBorder="1" applyAlignment="1">
      <alignment/>
    </xf>
    <xf numFmtId="185" fontId="0" fillId="34" borderId="26" xfId="42" applyFont="1" applyFill="1" applyBorder="1" applyAlignment="1">
      <alignment horizontal="left"/>
    </xf>
    <xf numFmtId="191" fontId="0" fillId="0" borderId="26" xfId="42" applyNumberFormat="1" applyFont="1" applyBorder="1" applyAlignment="1">
      <alignment/>
    </xf>
    <xf numFmtId="191" fontId="0" fillId="0" borderId="26" xfId="42" applyNumberFormat="1" applyFont="1" applyBorder="1" applyAlignment="1">
      <alignment/>
    </xf>
    <xf numFmtId="185" fontId="0" fillId="0" borderId="26" xfId="42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85" fontId="15" fillId="0" borderId="16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85" fontId="15" fillId="0" borderId="27" xfId="42" applyNumberFormat="1" applyFont="1" applyBorder="1" applyAlignment="1">
      <alignment/>
    </xf>
    <xf numFmtId="185" fontId="0" fillId="0" borderId="27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91" fontId="0" fillId="0" borderId="27" xfId="42" applyNumberFormat="1" applyFont="1" applyBorder="1" applyAlignment="1">
      <alignment horizontal="center"/>
    </xf>
    <xf numFmtId="191" fontId="15" fillId="0" borderId="27" xfId="42" applyNumberFormat="1" applyFont="1" applyBorder="1" applyAlignment="1">
      <alignment horizontal="center"/>
    </xf>
    <xf numFmtId="191" fontId="0" fillId="0" borderId="0" xfId="42" applyNumberFormat="1" applyFont="1" applyBorder="1" applyAlignment="1">
      <alignment horizontal="left"/>
    </xf>
    <xf numFmtId="191" fontId="15" fillId="0" borderId="27" xfId="42" applyNumberFormat="1" applyFont="1" applyBorder="1" applyAlignment="1">
      <alignment/>
    </xf>
    <xf numFmtId="191" fontId="15" fillId="0" borderId="0" xfId="42" applyNumberFormat="1" applyFont="1" applyBorder="1" applyAlignment="1">
      <alignment/>
    </xf>
    <xf numFmtId="191" fontId="15" fillId="0" borderId="0" xfId="42" applyNumberFormat="1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191" fontId="0" fillId="0" borderId="0" xfId="42" applyNumberFormat="1" applyFont="1" applyAlignment="1">
      <alignment/>
    </xf>
    <xf numFmtId="191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91" fontId="0" fillId="0" borderId="0" xfId="4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191" fontId="15" fillId="33" borderId="26" xfId="42" applyNumberFormat="1" applyFont="1" applyFill="1" applyBorder="1" applyAlignment="1">
      <alignment horizontal="center"/>
    </xf>
    <xf numFmtId="191" fontId="15" fillId="33" borderId="26" xfId="42" applyNumberFormat="1" applyFont="1" applyFill="1" applyBorder="1" applyAlignment="1">
      <alignment/>
    </xf>
    <xf numFmtId="191" fontId="0" fillId="0" borderId="26" xfId="42" applyNumberFormat="1" applyFont="1" applyBorder="1" applyAlignment="1">
      <alignment horizontal="center"/>
    </xf>
    <xf numFmtId="191" fontId="0" fillId="0" borderId="26" xfId="42" applyNumberFormat="1" applyFont="1" applyFill="1" applyBorder="1" applyAlignment="1">
      <alignment/>
    </xf>
    <xf numFmtId="191" fontId="0" fillId="0" borderId="26" xfId="42" applyNumberFormat="1" applyFont="1" applyFill="1" applyBorder="1" applyAlignment="1">
      <alignment horizontal="center"/>
    </xf>
    <xf numFmtId="191" fontId="15" fillId="0" borderId="26" xfId="42" applyNumberFormat="1" applyFont="1" applyFill="1" applyBorder="1" applyAlignment="1">
      <alignment/>
    </xf>
    <xf numFmtId="191" fontId="15" fillId="0" borderId="26" xfId="42" applyNumberFormat="1" applyFont="1" applyFill="1" applyBorder="1" applyAlignment="1">
      <alignment horizontal="center"/>
    </xf>
    <xf numFmtId="191" fontId="15" fillId="0" borderId="26" xfId="42" applyNumberFormat="1" applyFont="1" applyBorder="1" applyAlignment="1">
      <alignment horizontal="center"/>
    </xf>
    <xf numFmtId="191" fontId="15" fillId="0" borderId="27" xfId="42" applyNumberFormat="1" applyFont="1" applyBorder="1" applyAlignment="1">
      <alignment/>
    </xf>
    <xf numFmtId="190" fontId="15" fillId="0" borderId="27" xfId="42" applyNumberFormat="1" applyFont="1" applyBorder="1" applyAlignment="1">
      <alignment/>
    </xf>
    <xf numFmtId="190" fontId="0" fillId="0" borderId="27" xfId="42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191" fontId="0" fillId="0" borderId="0" xfId="42" applyNumberFormat="1" applyFont="1" applyFill="1" applyBorder="1" applyAlignment="1">
      <alignment/>
    </xf>
    <xf numFmtId="0" fontId="32" fillId="0" borderId="0" xfId="0" applyFont="1" applyBorder="1" applyAlignment="1">
      <alignment vertical="center"/>
    </xf>
    <xf numFmtId="185" fontId="0" fillId="0" borderId="0" xfId="42" applyFont="1" applyAlignment="1">
      <alignment horizontal="center"/>
    </xf>
    <xf numFmtId="185" fontId="0" fillId="34" borderId="0" xfId="42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3" fontId="0" fillId="0" borderId="0" xfId="47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35" fillId="0" borderId="0" xfId="63" applyNumberFormat="1" applyFont="1" applyBorder="1" applyAlignment="1">
      <alignment wrapText="1"/>
      <protection/>
    </xf>
    <xf numFmtId="0" fontId="15" fillId="0" borderId="41" xfId="63" applyFont="1" applyBorder="1" applyAlignment="1">
      <alignment horizontal="center"/>
      <protection/>
    </xf>
    <xf numFmtId="2" fontId="36" fillId="0" borderId="42" xfId="63" applyNumberFormat="1" applyFont="1" applyBorder="1" applyAlignment="1">
      <alignment horizontal="center" wrapText="1"/>
      <protection/>
    </xf>
    <xf numFmtId="0" fontId="23" fillId="0" borderId="41" xfId="63" applyFont="1" applyBorder="1" applyAlignment="1">
      <alignment horizontal="center" vertical="center" wrapText="1"/>
      <protection/>
    </xf>
    <xf numFmtId="0" fontId="15" fillId="0" borderId="43" xfId="63" applyFont="1" applyBorder="1" applyAlignment="1">
      <alignment horizontal="center"/>
      <protection/>
    </xf>
    <xf numFmtId="0" fontId="15" fillId="0" borderId="44" xfId="63" applyFont="1" applyBorder="1" applyAlignment="1">
      <alignment horizontal="left" wrapText="1"/>
      <protection/>
    </xf>
    <xf numFmtId="43" fontId="15" fillId="0" borderId="44" xfId="42" applyNumberFormat="1" applyFont="1" applyBorder="1" applyAlignment="1">
      <alignment horizontal="left"/>
    </xf>
    <xf numFmtId="0" fontId="0" fillId="0" borderId="45" xfId="63" applyFont="1" applyBorder="1" applyAlignment="1">
      <alignment horizontal="center"/>
      <protection/>
    </xf>
    <xf numFmtId="0" fontId="0" fillId="0" borderId="28" xfId="63" applyFont="1" applyBorder="1" applyAlignment="1">
      <alignment horizontal="left" wrapText="1"/>
      <protection/>
    </xf>
    <xf numFmtId="43" fontId="0" fillId="0" borderId="26" xfId="42" applyNumberFormat="1" applyFont="1" applyBorder="1" applyAlignment="1">
      <alignment horizontal="left"/>
    </xf>
    <xf numFmtId="0" fontId="0" fillId="0" borderId="46" xfId="63" applyFont="1" applyBorder="1" applyAlignment="1">
      <alignment horizontal="center"/>
      <protection/>
    </xf>
    <xf numFmtId="0" fontId="16" fillId="0" borderId="28" xfId="63" applyFont="1" applyBorder="1" applyAlignment="1">
      <alignment horizontal="left" wrapText="1"/>
      <protection/>
    </xf>
    <xf numFmtId="0" fontId="15" fillId="0" borderId="47" xfId="63" applyFont="1" applyBorder="1" applyAlignment="1">
      <alignment horizontal="center"/>
      <protection/>
    </xf>
    <xf numFmtId="0" fontId="15" fillId="0" borderId="28" xfId="63" applyFont="1" applyBorder="1" applyAlignment="1">
      <alignment horizontal="left" wrapText="1"/>
      <protection/>
    </xf>
    <xf numFmtId="0" fontId="0" fillId="0" borderId="25" xfId="63" applyFont="1" applyBorder="1" applyAlignment="1">
      <alignment horizontal="left" wrapText="1"/>
      <protection/>
    </xf>
    <xf numFmtId="43" fontId="15" fillId="0" borderId="26" xfId="42" applyNumberFormat="1" applyFont="1" applyBorder="1" applyAlignment="1">
      <alignment horizontal="left"/>
    </xf>
    <xf numFmtId="0" fontId="0" fillId="0" borderId="48" xfId="63" applyFont="1" applyBorder="1" applyAlignment="1">
      <alignment horizontal="center"/>
      <protection/>
    </xf>
    <xf numFmtId="0" fontId="0" fillId="0" borderId="17" xfId="63" applyFont="1" applyBorder="1" applyAlignment="1">
      <alignment horizontal="left" wrapText="1"/>
      <protection/>
    </xf>
    <xf numFmtId="0" fontId="15" fillId="0" borderId="47" xfId="63" applyFont="1" applyBorder="1" applyAlignment="1">
      <alignment horizontal="center" vertical="center"/>
      <protection/>
    </xf>
    <xf numFmtId="0" fontId="15" fillId="0" borderId="46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wrapText="1"/>
      <protection/>
    </xf>
    <xf numFmtId="0" fontId="15" fillId="0" borderId="45" xfId="63" applyFont="1" applyBorder="1" applyAlignment="1">
      <alignment horizontal="center"/>
      <protection/>
    </xf>
    <xf numFmtId="0" fontId="18" fillId="0" borderId="26" xfId="63" applyFont="1" applyBorder="1" applyAlignment="1">
      <alignment horizontal="left" wrapText="1"/>
      <protection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15" fillId="0" borderId="46" xfId="63" applyFont="1" applyBorder="1" applyAlignment="1">
      <alignment horizontal="center"/>
      <protection/>
    </xf>
    <xf numFmtId="0" fontId="15" fillId="0" borderId="26" xfId="63" applyFont="1" applyBorder="1" applyAlignment="1">
      <alignment horizontal="left" wrapText="1"/>
      <protection/>
    </xf>
    <xf numFmtId="0" fontId="15" fillId="0" borderId="48" xfId="63" applyFont="1" applyBorder="1" applyAlignment="1">
      <alignment horizontal="center"/>
      <protection/>
    </xf>
    <xf numFmtId="0" fontId="15" fillId="0" borderId="25" xfId="63" applyFont="1" applyBorder="1" applyAlignment="1">
      <alignment horizontal="left" wrapText="1"/>
      <protection/>
    </xf>
    <xf numFmtId="0" fontId="15" fillId="0" borderId="49" xfId="63" applyFont="1" applyBorder="1" applyAlignment="1">
      <alignment horizontal="center"/>
      <protection/>
    </xf>
    <xf numFmtId="0" fontId="15" fillId="0" borderId="41" xfId="63" applyFont="1" applyBorder="1" applyAlignment="1">
      <alignment horizontal="left" wrapText="1"/>
      <protection/>
    </xf>
    <xf numFmtId="43" fontId="15" fillId="0" borderId="41" xfId="42" applyNumberFormat="1" applyFont="1" applyBorder="1" applyAlignment="1">
      <alignment horizontal="left"/>
    </xf>
    <xf numFmtId="0" fontId="15" fillId="0" borderId="0" xfId="63" applyFont="1" applyBorder="1" applyAlignment="1">
      <alignment horizontal="center"/>
      <protection/>
    </xf>
    <xf numFmtId="0" fontId="15" fillId="0" borderId="0" xfId="63" applyFont="1" applyBorder="1" applyAlignment="1">
      <alignment horizontal="left" wrapText="1"/>
      <protection/>
    </xf>
    <xf numFmtId="0" fontId="15" fillId="0" borderId="0" xfId="63" applyFont="1" applyBorder="1" applyAlignment="1">
      <alignment horizontal="left"/>
      <protection/>
    </xf>
    <xf numFmtId="0" fontId="4" fillId="0" borderId="50" xfId="63" applyFont="1" applyBorder="1">
      <alignment/>
      <protection/>
    </xf>
    <xf numFmtId="2" fontId="36" fillId="0" borderId="51" xfId="63" applyNumberFormat="1" applyFont="1" applyBorder="1" applyAlignment="1">
      <alignment horizontal="center" wrapText="1"/>
      <protection/>
    </xf>
    <xf numFmtId="0" fontId="23" fillId="0" borderId="51" xfId="63" applyFont="1" applyBorder="1" applyAlignment="1">
      <alignment horizontal="center" vertical="center" wrapText="1"/>
      <protection/>
    </xf>
    <xf numFmtId="0" fontId="4" fillId="0" borderId="26" xfId="63" applyFont="1" applyBorder="1" applyAlignment="1">
      <alignment horizontal="left"/>
      <protection/>
    </xf>
    <xf numFmtId="0" fontId="23" fillId="0" borderId="26" xfId="63" applyFont="1" applyBorder="1" applyAlignment="1">
      <alignment horizontal="left"/>
      <protection/>
    </xf>
    <xf numFmtId="0" fontId="4" fillId="0" borderId="52" xfId="0" applyFont="1" applyBorder="1" applyAlignment="1">
      <alignment/>
    </xf>
    <xf numFmtId="0" fontId="23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23" fillId="0" borderId="25" xfId="63" applyFont="1" applyBorder="1" applyAlignment="1">
      <alignment horizontal="center" vertical="center" wrapText="1"/>
      <protection/>
    </xf>
    <xf numFmtId="0" fontId="23" fillId="0" borderId="47" xfId="63" applyFont="1" applyBorder="1">
      <alignment/>
      <protection/>
    </xf>
    <xf numFmtId="207" fontId="0" fillId="0" borderId="26" xfId="42" applyNumberFormat="1" applyFont="1" applyBorder="1" applyAlignment="1">
      <alignment horizontal="left"/>
    </xf>
    <xf numFmtId="0" fontId="4" fillId="0" borderId="47" xfId="0" applyFont="1" applyBorder="1" applyAlignment="1">
      <alignment/>
    </xf>
    <xf numFmtId="0" fontId="4" fillId="0" borderId="47" xfId="63" applyFont="1" applyBorder="1">
      <alignment/>
      <protection/>
    </xf>
    <xf numFmtId="0" fontId="4" fillId="0" borderId="49" xfId="63" applyFont="1" applyBorder="1">
      <alignment/>
      <protection/>
    </xf>
    <xf numFmtId="0" fontId="23" fillId="0" borderId="41" xfId="63" applyFont="1" applyBorder="1" applyAlignment="1">
      <alignment horizontal="left"/>
      <protection/>
    </xf>
    <xf numFmtId="0" fontId="4" fillId="0" borderId="41" xfId="63" applyFont="1" applyBorder="1" applyAlignment="1">
      <alignment horizontal="left"/>
      <protection/>
    </xf>
    <xf numFmtId="43" fontId="0" fillId="0" borderId="41" xfId="42" applyNumberFormat="1" applyFont="1" applyBorder="1" applyAlignment="1">
      <alignment horizontal="left"/>
    </xf>
    <xf numFmtId="0" fontId="23" fillId="0" borderId="0" xfId="63" applyFont="1" applyBorder="1" applyAlignment="1">
      <alignment horizontal="left"/>
      <protection/>
    </xf>
    <xf numFmtId="0" fontId="0" fillId="0" borderId="0" xfId="63" applyFont="1">
      <alignment/>
      <protection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15" fillId="0" borderId="44" xfId="0" applyFont="1" applyBorder="1" applyAlignment="1">
      <alignment/>
    </xf>
    <xf numFmtId="0" fontId="15" fillId="0" borderId="54" xfId="0" applyFont="1" applyBorder="1" applyAlignment="1">
      <alignment/>
    </xf>
    <xf numFmtId="0" fontId="0" fillId="0" borderId="47" xfId="0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Border="1" applyAlignment="1">
      <alignment/>
    </xf>
    <xf numFmtId="0" fontId="15" fillId="0" borderId="47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7" xfId="0" applyFill="1" applyBorder="1" applyAlignment="1">
      <alignment/>
    </xf>
    <xf numFmtId="209" fontId="0" fillId="0" borderId="55" xfId="42" applyNumberFormat="1" applyFont="1" applyBorder="1" applyAlignment="1">
      <alignment/>
    </xf>
    <xf numFmtId="209" fontId="15" fillId="0" borderId="55" xfId="42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15" fillId="0" borderId="41" xfId="0" applyFont="1" applyBorder="1" applyAlignment="1">
      <alignment/>
    </xf>
    <xf numFmtId="3" fontId="15" fillId="0" borderId="57" xfId="0" applyNumberFormat="1" applyFont="1" applyBorder="1" applyAlignment="1">
      <alignment/>
    </xf>
    <xf numFmtId="0" fontId="15" fillId="0" borderId="43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60" xfId="0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0" fillId="0" borderId="45" xfId="0" applyFont="1" applyBorder="1" applyAlignment="1">
      <alignment/>
    </xf>
    <xf numFmtId="0" fontId="0" fillId="0" borderId="20" xfId="0" applyBorder="1" applyAlignment="1">
      <alignment/>
    </xf>
    <xf numFmtId="0" fontId="15" fillId="0" borderId="6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62" xfId="0" applyFont="1" applyBorder="1" applyAlignment="1">
      <alignment/>
    </xf>
    <xf numFmtId="197" fontId="0" fillId="0" borderId="27" xfId="42" applyNumberFormat="1" applyFont="1" applyBorder="1" applyAlignment="1">
      <alignment horizontal="left"/>
    </xf>
    <xf numFmtId="197" fontId="0" fillId="0" borderId="28" xfId="42" applyNumberFormat="1" applyFont="1" applyBorder="1" applyAlignment="1">
      <alignment horizontal="left"/>
    </xf>
    <xf numFmtId="1" fontId="0" fillId="0" borderId="27" xfId="42" applyNumberFormat="1" applyFont="1" applyBorder="1" applyAlignment="1">
      <alignment horizontal="left"/>
    </xf>
    <xf numFmtId="1" fontId="0" fillId="0" borderId="28" xfId="42" applyNumberFormat="1" applyFont="1" applyBorder="1" applyAlignment="1">
      <alignment horizontal="left"/>
    </xf>
    <xf numFmtId="3" fontId="15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91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6" xfId="0" applyNumberFormat="1" applyFont="1" applyFill="1" applyBorder="1" applyAlignment="1">
      <alignment vertical="center"/>
    </xf>
    <xf numFmtId="49" fontId="73" fillId="0" borderId="0" xfId="0" applyNumberFormat="1" applyFont="1" applyFill="1" applyAlignment="1">
      <alignment/>
    </xf>
    <xf numFmtId="0" fontId="4" fillId="0" borderId="43" xfId="63" applyFont="1" applyBorder="1">
      <alignment/>
      <protection/>
    </xf>
    <xf numFmtId="2" fontId="36" fillId="0" borderId="58" xfId="63" applyNumberFormat="1" applyFont="1" applyBorder="1" applyAlignment="1">
      <alignment horizontal="center" wrapText="1"/>
      <protection/>
    </xf>
    <xf numFmtId="0" fontId="36" fillId="0" borderId="27" xfId="63" applyFont="1" applyBorder="1" applyAlignment="1">
      <alignment horizontal="center" wrapText="1"/>
      <protection/>
    </xf>
    <xf numFmtId="0" fontId="36" fillId="0" borderId="28" xfId="63" applyFont="1" applyBorder="1" applyAlignment="1">
      <alignment horizontal="center" wrapText="1"/>
      <protection/>
    </xf>
    <xf numFmtId="2" fontId="36" fillId="0" borderId="26" xfId="63" applyNumberFormat="1" applyFont="1" applyBorder="1" applyAlignment="1">
      <alignment horizontal="center" wrapText="1"/>
      <protection/>
    </xf>
    <xf numFmtId="0" fontId="4" fillId="0" borderId="26" xfId="63" applyFont="1" applyBorder="1">
      <alignment/>
      <protection/>
    </xf>
    <xf numFmtId="187" fontId="74" fillId="0" borderId="26" xfId="0" applyNumberFormat="1" applyFont="1" applyFill="1" applyBorder="1" applyAlignment="1">
      <alignment/>
    </xf>
    <xf numFmtId="4" fontId="74" fillId="0" borderId="26" xfId="0" applyNumberFormat="1" applyFont="1" applyFill="1" applyBorder="1" applyAlignment="1">
      <alignment/>
    </xf>
    <xf numFmtId="187" fontId="74" fillId="0" borderId="25" xfId="0" applyNumberFormat="1" applyFont="1" applyFill="1" applyBorder="1" applyAlignment="1">
      <alignment/>
    </xf>
    <xf numFmtId="0" fontId="36" fillId="0" borderId="16" xfId="63" applyFont="1" applyBorder="1" applyAlignment="1">
      <alignment horizontal="center" wrapText="1"/>
      <protection/>
    </xf>
    <xf numFmtId="49" fontId="73" fillId="0" borderId="22" xfId="0" applyNumberFormat="1" applyFont="1" applyFill="1" applyBorder="1" applyAlignment="1">
      <alignment/>
    </xf>
    <xf numFmtId="49" fontId="73" fillId="0" borderId="27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0" xfId="42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7" fontId="74" fillId="0" borderId="26" xfId="0" applyNumberFormat="1" applyFont="1" applyBorder="1" applyAlignment="1">
      <alignment/>
    </xf>
    <xf numFmtId="185" fontId="0" fillId="0" borderId="0" xfId="42" applyFont="1" applyAlignment="1">
      <alignment/>
    </xf>
    <xf numFmtId="185" fontId="0" fillId="0" borderId="0" xfId="42" applyFont="1" applyAlignment="1">
      <alignment vertical="center"/>
    </xf>
    <xf numFmtId="185" fontId="0" fillId="0" borderId="0" xfId="42" applyFont="1" applyAlignment="1">
      <alignment/>
    </xf>
    <xf numFmtId="0" fontId="5" fillId="0" borderId="27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46" fontId="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5" fillId="33" borderId="2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91" fontId="0" fillId="0" borderId="0" xfId="42" applyNumberFormat="1" applyFont="1" applyBorder="1" applyAlignment="1">
      <alignment horizontal="center"/>
    </xf>
    <xf numFmtId="191" fontId="15" fillId="33" borderId="22" xfId="42" applyNumberFormat="1" applyFont="1" applyFill="1" applyBorder="1" applyAlignment="1">
      <alignment horizontal="center"/>
    </xf>
    <xf numFmtId="191" fontId="15" fillId="33" borderId="27" xfId="42" applyNumberFormat="1" applyFont="1" applyFill="1" applyBorder="1" applyAlignment="1">
      <alignment horizontal="center"/>
    </xf>
    <xf numFmtId="191" fontId="15" fillId="33" borderId="28" xfId="42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33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85" fontId="0" fillId="0" borderId="22" xfId="42" applyFont="1" applyFill="1" applyBorder="1" applyAlignment="1">
      <alignment horizontal="center"/>
    </xf>
    <xf numFmtId="185" fontId="0" fillId="0" borderId="28" xfId="42" applyFont="1" applyFill="1" applyBorder="1" applyAlignment="1">
      <alignment horizontal="center"/>
    </xf>
    <xf numFmtId="1" fontId="0" fillId="0" borderId="27" xfId="42" applyNumberFormat="1" applyFont="1" applyBorder="1" applyAlignment="1">
      <alignment horizontal="left"/>
    </xf>
    <xf numFmtId="1" fontId="0" fillId="0" borderId="28" xfId="42" applyNumberFormat="1" applyFont="1" applyBorder="1" applyAlignment="1">
      <alignment horizontal="left"/>
    </xf>
    <xf numFmtId="185" fontId="15" fillId="0" borderId="22" xfId="42" applyFont="1" applyFill="1" applyBorder="1" applyAlignment="1">
      <alignment horizontal="center" vertical="center"/>
    </xf>
    <xf numFmtId="185" fontId="15" fillId="0" borderId="27" xfId="42" applyFont="1" applyFill="1" applyBorder="1" applyAlignment="1">
      <alignment horizontal="center" vertical="center"/>
    </xf>
    <xf numFmtId="185" fontId="15" fillId="0" borderId="28" xfId="42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85" fontId="15" fillId="0" borderId="10" xfId="42" applyFont="1" applyBorder="1" applyAlignment="1">
      <alignment horizontal="center" vertical="center"/>
    </xf>
    <xf numFmtId="185" fontId="15" fillId="0" borderId="11" xfId="42" applyFont="1" applyBorder="1" applyAlignment="1">
      <alignment horizontal="center" vertical="center"/>
    </xf>
    <xf numFmtId="185" fontId="15" fillId="0" borderId="12" xfId="42" applyFont="1" applyBorder="1" applyAlignment="1">
      <alignment horizontal="center" vertical="center"/>
    </xf>
    <xf numFmtId="185" fontId="15" fillId="0" borderId="15" xfId="42" applyFont="1" applyBorder="1" applyAlignment="1">
      <alignment horizontal="center" vertical="center"/>
    </xf>
    <xf numFmtId="185" fontId="15" fillId="0" borderId="16" xfId="42" applyFont="1" applyBorder="1" applyAlignment="1">
      <alignment horizontal="center" vertical="center"/>
    </xf>
    <xf numFmtId="185" fontId="15" fillId="0" borderId="17" xfId="42" applyFont="1" applyBorder="1" applyAlignment="1">
      <alignment horizontal="center" vertical="center"/>
    </xf>
    <xf numFmtId="185" fontId="0" fillId="0" borderId="22" xfId="42" applyFont="1" applyFill="1" applyBorder="1" applyAlignment="1">
      <alignment horizontal="left"/>
    </xf>
    <xf numFmtId="185" fontId="0" fillId="0" borderId="27" xfId="42" applyFont="1" applyFill="1" applyBorder="1" applyAlignment="1">
      <alignment horizontal="left"/>
    </xf>
    <xf numFmtId="185" fontId="0" fillId="0" borderId="28" xfId="42" applyFont="1" applyFill="1" applyBorder="1" applyAlignment="1">
      <alignment horizontal="left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97" fontId="0" fillId="0" borderId="27" xfId="42" applyNumberFormat="1" applyFont="1" applyBorder="1" applyAlignment="1">
      <alignment horizontal="left"/>
    </xf>
    <xf numFmtId="197" fontId="0" fillId="0" borderId="28" xfId="42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91" fontId="15" fillId="0" borderId="26" xfId="42" applyNumberFormat="1" applyFont="1" applyBorder="1" applyAlignment="1">
      <alignment horizontal="center" vertical="center"/>
    </xf>
    <xf numFmtId="191" fontId="15" fillId="0" borderId="10" xfId="42" applyNumberFormat="1" applyFont="1" applyBorder="1" applyAlignment="1">
      <alignment horizontal="center" vertical="center"/>
    </xf>
    <xf numFmtId="191" fontId="15" fillId="0" borderId="12" xfId="42" applyNumberFormat="1" applyFont="1" applyBorder="1" applyAlignment="1">
      <alignment horizontal="center" vertical="center"/>
    </xf>
    <xf numFmtId="191" fontId="15" fillId="0" borderId="15" xfId="42" applyNumberFormat="1" applyFont="1" applyBorder="1" applyAlignment="1">
      <alignment horizontal="center" vertical="center"/>
    </xf>
    <xf numFmtId="191" fontId="15" fillId="0" borderId="17" xfId="42" applyNumberFormat="1" applyFont="1" applyBorder="1" applyAlignment="1">
      <alignment horizontal="center" vertical="center"/>
    </xf>
    <xf numFmtId="2" fontId="15" fillId="0" borderId="22" xfId="63" applyNumberFormat="1" applyFont="1" applyBorder="1" applyAlignment="1">
      <alignment horizontal="center" wrapText="1"/>
      <protection/>
    </xf>
    <xf numFmtId="2" fontId="15" fillId="0" borderId="27" xfId="63" applyNumberFormat="1" applyFont="1" applyBorder="1" applyAlignment="1">
      <alignment horizontal="center" wrapText="1"/>
      <protection/>
    </xf>
    <xf numFmtId="2" fontId="36" fillId="0" borderId="63" xfId="63" applyNumberFormat="1" applyFont="1" applyBorder="1" applyAlignment="1">
      <alignment horizontal="center" wrapText="1"/>
      <protection/>
    </xf>
    <xf numFmtId="2" fontId="36" fillId="0" borderId="42" xfId="63" applyNumberFormat="1" applyFont="1" applyBorder="1" applyAlignment="1">
      <alignment horizontal="center" wrapText="1"/>
      <protection/>
    </xf>
    <xf numFmtId="0" fontId="15" fillId="0" borderId="64" xfId="63" applyFont="1" applyBorder="1" applyAlignment="1">
      <alignment horizontal="left" wrapText="1"/>
      <protection/>
    </xf>
    <xf numFmtId="0" fontId="15" fillId="0" borderId="44" xfId="63" applyFont="1" applyBorder="1" applyAlignment="1">
      <alignment horizontal="left" wrapText="1"/>
      <protection/>
    </xf>
    <xf numFmtId="0" fontId="0" fillId="0" borderId="27" xfId="63" applyFont="1" applyBorder="1" applyAlignment="1">
      <alignment horizontal="left" wrapText="1"/>
      <protection/>
    </xf>
    <xf numFmtId="0" fontId="0" fillId="0" borderId="28" xfId="63" applyFont="1" applyBorder="1" applyAlignment="1">
      <alignment horizontal="left" wrapText="1"/>
      <protection/>
    </xf>
    <xf numFmtId="0" fontId="15" fillId="0" borderId="27" xfId="63" applyFont="1" applyBorder="1" applyAlignment="1">
      <alignment horizontal="left" wrapText="1"/>
      <protection/>
    </xf>
    <xf numFmtId="0" fontId="15" fillId="0" borderId="28" xfId="63" applyFont="1" applyBorder="1" applyAlignment="1">
      <alignment horizontal="left" wrapText="1"/>
      <protection/>
    </xf>
    <xf numFmtId="0" fontId="0" fillId="0" borderId="27" xfId="63" applyFont="1" applyBorder="1" applyAlignment="1">
      <alignment horizontal="center" wrapText="1"/>
      <protection/>
    </xf>
    <xf numFmtId="0" fontId="0" fillId="0" borderId="28" xfId="63" applyFont="1" applyBorder="1" applyAlignment="1">
      <alignment horizontal="center" wrapText="1"/>
      <protection/>
    </xf>
    <xf numFmtId="0" fontId="15" fillId="0" borderId="41" xfId="63" applyFont="1" applyBorder="1" applyAlignment="1">
      <alignment horizontal="left" wrapText="1"/>
      <protection/>
    </xf>
    <xf numFmtId="2" fontId="15" fillId="0" borderId="10" xfId="63" applyNumberFormat="1" applyFont="1" applyBorder="1" applyAlignment="1">
      <alignment horizontal="center" wrapText="1"/>
      <protection/>
    </xf>
    <xf numFmtId="2" fontId="15" fillId="0" borderId="11" xfId="63" applyNumberFormat="1" applyFont="1" applyBorder="1" applyAlignment="1">
      <alignment horizontal="center" wrapText="1"/>
      <protection/>
    </xf>
    <xf numFmtId="0" fontId="36" fillId="0" borderId="65" xfId="63" applyFont="1" applyBorder="1" applyAlignment="1">
      <alignment horizontal="center" wrapText="1"/>
      <protection/>
    </xf>
    <xf numFmtId="0" fontId="36" fillId="0" borderId="66" xfId="63" applyFont="1" applyBorder="1" applyAlignment="1">
      <alignment horizontal="center" wrapText="1"/>
      <protection/>
    </xf>
    <xf numFmtId="0" fontId="36" fillId="0" borderId="67" xfId="63" applyFont="1" applyBorder="1" applyAlignment="1">
      <alignment horizontal="center" wrapText="1"/>
      <protection/>
    </xf>
    <xf numFmtId="0" fontId="23" fillId="0" borderId="64" xfId="63" applyFont="1" applyBorder="1" applyAlignment="1">
      <alignment horizontal="left" wrapText="1"/>
      <protection/>
    </xf>
    <xf numFmtId="0" fontId="23" fillId="0" borderId="44" xfId="63" applyFont="1" applyBorder="1" applyAlignment="1">
      <alignment horizontal="left" wrapText="1"/>
      <protection/>
    </xf>
    <xf numFmtId="0" fontId="16" fillId="0" borderId="28" xfId="63" applyFont="1" applyBorder="1" applyAlignment="1">
      <alignment horizontal="left" wrapText="1"/>
      <protection/>
    </xf>
    <xf numFmtId="0" fontId="16" fillId="0" borderId="26" xfId="63" applyFont="1" applyBorder="1" applyAlignment="1">
      <alignment horizontal="left" wrapText="1"/>
      <protection/>
    </xf>
    <xf numFmtId="0" fontId="15" fillId="0" borderId="26" xfId="63" applyFont="1" applyBorder="1" applyAlignment="1">
      <alignment horizontal="left" wrapText="1"/>
      <protection/>
    </xf>
    <xf numFmtId="0" fontId="23" fillId="0" borderId="26" xfId="63" applyFont="1" applyBorder="1" applyAlignment="1">
      <alignment horizontal="left"/>
      <protection/>
    </xf>
    <xf numFmtId="0" fontId="4" fillId="0" borderId="26" xfId="63" applyFont="1" applyBorder="1" applyAlignment="1">
      <alignment horizontal="left"/>
      <protection/>
    </xf>
    <xf numFmtId="0" fontId="37" fillId="0" borderId="26" xfId="63" applyFont="1" applyBorder="1" applyAlignment="1">
      <alignment horizontal="left"/>
      <protection/>
    </xf>
    <xf numFmtId="0" fontId="37" fillId="0" borderId="41" xfId="63" applyFont="1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21.Aktivet Afatgjata Materiale  09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asn_2009 Propozimet" xfId="63"/>
    <cellStyle name="Normalny_AKTYWA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va\Documenti\My%20Documents\Conso\December%202001\ogolne\NE%20PAS%20ENVOYER%20-%20C9%20Hors%20bilan%20GB%20-%20doc%20non%20fou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.28515625" style="33" customWidth="1"/>
    <col min="2" max="2" width="9.140625" style="33" customWidth="1"/>
    <col min="3" max="3" width="13.00390625" style="33" customWidth="1"/>
    <col min="4" max="4" width="9.28125" style="33" customWidth="1"/>
    <col min="5" max="5" width="11.421875" style="33" customWidth="1"/>
    <col min="6" max="6" width="12.8515625" style="33" customWidth="1"/>
    <col min="7" max="7" width="5.421875" style="33" customWidth="1"/>
    <col min="8" max="9" width="9.140625" style="64" customWidth="1"/>
    <col min="10" max="10" width="3.140625" style="33" customWidth="1"/>
    <col min="11" max="11" width="15.421875" style="33" customWidth="1"/>
    <col min="12" max="12" width="1.7109375" style="33" customWidth="1"/>
    <col min="13" max="16384" width="9.140625" style="33" customWidth="1"/>
  </cols>
  <sheetData>
    <row r="1" spans="8:9" s="29" customFormat="1" ht="6.75" customHeight="1">
      <c r="H1" s="57"/>
      <c r="I1" s="57"/>
    </row>
    <row r="2" spans="2:11" s="29" customFormat="1" ht="12.75">
      <c r="B2" s="34"/>
      <c r="C2" s="35"/>
      <c r="D2" s="35"/>
      <c r="E2" s="35"/>
      <c r="F2" s="35"/>
      <c r="G2" s="35"/>
      <c r="H2" s="168"/>
      <c r="I2" s="168"/>
      <c r="J2" s="35"/>
      <c r="K2" s="36"/>
    </row>
    <row r="3" spans="2:11" s="182" customFormat="1" ht="26.25" customHeight="1">
      <c r="B3" s="179"/>
      <c r="C3" s="180" t="s">
        <v>172</v>
      </c>
      <c r="D3" s="180"/>
      <c r="E3" s="180"/>
      <c r="F3" s="550" t="s">
        <v>312</v>
      </c>
      <c r="G3" s="551"/>
      <c r="H3" s="551"/>
      <c r="I3" s="551"/>
      <c r="J3" s="551"/>
      <c r="K3" s="552"/>
    </row>
    <row r="4" spans="2:11" s="182" customFormat="1" ht="26.25" customHeight="1">
      <c r="B4" s="179"/>
      <c r="C4" s="180" t="s">
        <v>111</v>
      </c>
      <c r="D4" s="180"/>
      <c r="E4" s="180"/>
      <c r="F4" s="550" t="s">
        <v>313</v>
      </c>
      <c r="G4" s="551"/>
      <c r="H4" s="551"/>
      <c r="I4" s="551"/>
      <c r="J4" s="551"/>
      <c r="K4" s="552"/>
    </row>
    <row r="5" spans="2:11" s="182" customFormat="1" ht="26.25" customHeight="1">
      <c r="B5" s="179"/>
      <c r="C5" s="180" t="s">
        <v>10</v>
      </c>
      <c r="D5" s="180"/>
      <c r="E5" s="180"/>
      <c r="F5" s="550" t="s">
        <v>314</v>
      </c>
      <c r="G5" s="551"/>
      <c r="H5" s="551"/>
      <c r="I5" s="551"/>
      <c r="J5" s="551"/>
      <c r="K5" s="552"/>
    </row>
    <row r="6" spans="2:11" s="182" customFormat="1" ht="26.25" customHeight="1">
      <c r="B6" s="179"/>
      <c r="C6" s="180" t="s">
        <v>4</v>
      </c>
      <c r="D6" s="180"/>
      <c r="E6" s="180"/>
      <c r="F6" s="185" t="s">
        <v>315</v>
      </c>
      <c r="G6" s="187"/>
      <c r="H6" s="185"/>
      <c r="I6" s="185"/>
      <c r="J6" s="185"/>
      <c r="K6" s="186"/>
    </row>
    <row r="7" spans="2:11" s="182" customFormat="1" ht="26.25" customHeight="1">
      <c r="B7" s="179"/>
      <c r="C7" s="180" t="s">
        <v>5</v>
      </c>
      <c r="D7" s="180"/>
      <c r="E7" s="180"/>
      <c r="F7" s="185" t="s">
        <v>324</v>
      </c>
      <c r="G7" s="185"/>
      <c r="H7" s="185"/>
      <c r="I7" s="185"/>
      <c r="J7" s="185"/>
      <c r="K7" s="186"/>
    </row>
    <row r="8" spans="2:11" s="182" customFormat="1" ht="48" customHeight="1">
      <c r="B8" s="179"/>
      <c r="C8" s="180" t="s">
        <v>35</v>
      </c>
      <c r="D8" s="239"/>
      <c r="E8" s="547" t="s">
        <v>323</v>
      </c>
      <c r="F8" s="547"/>
      <c r="G8" s="547"/>
      <c r="H8" s="547"/>
      <c r="I8" s="547"/>
      <c r="J8" s="547"/>
      <c r="K8" s="548"/>
    </row>
    <row r="9" spans="2:11" s="30" customFormat="1" ht="13.5" customHeight="1">
      <c r="B9" s="37"/>
      <c r="C9" s="38"/>
      <c r="D9" s="38"/>
      <c r="E9" s="38"/>
      <c r="F9" s="188"/>
      <c r="G9" s="188"/>
      <c r="H9" s="188"/>
      <c r="I9" s="188"/>
      <c r="J9" s="188"/>
      <c r="K9" s="186"/>
    </row>
    <row r="10" spans="2:11" s="30" customFormat="1" ht="13.5" customHeight="1">
      <c r="B10" s="37"/>
      <c r="C10" s="38"/>
      <c r="D10" s="38"/>
      <c r="E10" s="38"/>
      <c r="F10" s="134"/>
      <c r="G10" s="134"/>
      <c r="H10" s="135"/>
      <c r="I10" s="135"/>
      <c r="J10" s="134"/>
      <c r="K10" s="181"/>
    </row>
    <row r="11" spans="2:11" s="31" customFormat="1" ht="12.75">
      <c r="B11" s="41"/>
      <c r="C11" s="42"/>
      <c r="D11" s="42"/>
      <c r="K11" s="43"/>
    </row>
    <row r="12" spans="2:11" s="31" customFormat="1" ht="12.75">
      <c r="B12" s="41"/>
      <c r="C12" s="42"/>
      <c r="D12" s="42"/>
      <c r="K12" s="43"/>
    </row>
    <row r="13" spans="2:11" s="31" customFormat="1" ht="12.75">
      <c r="B13" s="41"/>
      <c r="C13" s="42"/>
      <c r="D13" s="42"/>
      <c r="K13" s="43"/>
    </row>
    <row r="14" spans="2:11" s="31" customFormat="1" ht="12.75">
      <c r="B14" s="41"/>
      <c r="C14" s="42"/>
      <c r="D14" s="42"/>
      <c r="K14" s="43"/>
    </row>
    <row r="15" spans="2:11" s="31" customFormat="1" ht="12.75">
      <c r="B15" s="41"/>
      <c r="C15" s="42"/>
      <c r="D15" s="42"/>
      <c r="K15" s="43"/>
    </row>
    <row r="16" spans="2:11" s="31" customFormat="1" ht="12.75">
      <c r="B16" s="41"/>
      <c r="C16" s="42"/>
      <c r="D16" s="42"/>
      <c r="K16" s="43"/>
    </row>
    <row r="17" spans="2:11" s="31" customFormat="1" ht="12.75">
      <c r="B17" s="41"/>
      <c r="C17" s="42"/>
      <c r="D17" s="42"/>
      <c r="E17" s="42"/>
      <c r="F17" s="42"/>
      <c r="G17" s="42"/>
      <c r="H17" s="170"/>
      <c r="I17" s="170"/>
      <c r="J17" s="42"/>
      <c r="K17" s="43"/>
    </row>
    <row r="18" spans="2:15" s="31" customFormat="1" ht="12.75">
      <c r="B18" s="41"/>
      <c r="C18" s="42"/>
      <c r="D18" s="42"/>
      <c r="E18" s="42"/>
      <c r="F18" s="42"/>
      <c r="G18" s="42"/>
      <c r="H18" s="170"/>
      <c r="I18" s="170"/>
      <c r="J18" s="42"/>
      <c r="K18" s="43"/>
      <c r="O18" s="24"/>
    </row>
    <row r="19" spans="2:11" s="31" customFormat="1" ht="12.75">
      <c r="B19" s="41"/>
      <c r="D19" s="42"/>
      <c r="E19" s="42"/>
      <c r="F19" s="42"/>
      <c r="G19" s="42"/>
      <c r="H19" s="170"/>
      <c r="I19" s="170"/>
      <c r="J19" s="42"/>
      <c r="K19" s="43"/>
    </row>
    <row r="20" spans="2:11" s="31" customFormat="1" ht="12.75">
      <c r="B20" s="41"/>
      <c r="C20" s="42"/>
      <c r="D20" s="42"/>
      <c r="E20" s="42"/>
      <c r="F20" s="42"/>
      <c r="G20" s="42"/>
      <c r="H20" s="170"/>
      <c r="I20" s="170"/>
      <c r="J20" s="42"/>
      <c r="K20" s="43"/>
    </row>
    <row r="21" spans="2:11" s="31" customFormat="1" ht="12.75">
      <c r="B21" s="41"/>
      <c r="C21" s="42"/>
      <c r="D21" s="42"/>
      <c r="E21" s="42"/>
      <c r="F21" s="42"/>
      <c r="G21" s="42"/>
      <c r="H21" s="170"/>
      <c r="I21" s="170"/>
      <c r="J21" s="42"/>
      <c r="K21" s="43"/>
    </row>
    <row r="22" spans="2:11" s="31" customFormat="1" ht="12.75">
      <c r="B22" s="41"/>
      <c r="C22" s="42"/>
      <c r="D22" s="42"/>
      <c r="E22" s="42"/>
      <c r="F22" s="42"/>
      <c r="G22" s="42"/>
      <c r="H22" s="170"/>
      <c r="I22" s="170"/>
      <c r="J22" s="42"/>
      <c r="K22" s="43"/>
    </row>
    <row r="23" spans="1:11" s="44" customFormat="1" ht="33.75">
      <c r="A23" s="31"/>
      <c r="B23" s="544" t="s">
        <v>11</v>
      </c>
      <c r="C23" s="545"/>
      <c r="D23" s="545"/>
      <c r="E23" s="545"/>
      <c r="F23" s="545"/>
      <c r="G23" s="545"/>
      <c r="H23" s="545"/>
      <c r="I23" s="545"/>
      <c r="J23" s="545"/>
      <c r="K23" s="546"/>
    </row>
    <row r="24" spans="1:11" s="31" customFormat="1" ht="12.75">
      <c r="A24" s="44"/>
      <c r="B24" s="45"/>
      <c r="C24" s="543" t="s">
        <v>77</v>
      </c>
      <c r="D24" s="543"/>
      <c r="E24" s="543"/>
      <c r="F24" s="543"/>
      <c r="G24" s="543"/>
      <c r="H24" s="543"/>
      <c r="I24" s="543"/>
      <c r="J24" s="543"/>
      <c r="K24" s="43"/>
    </row>
    <row r="25" spans="2:11" s="31" customFormat="1" ht="12.75">
      <c r="B25" s="41"/>
      <c r="C25" s="543" t="s">
        <v>78</v>
      </c>
      <c r="D25" s="543"/>
      <c r="E25" s="543"/>
      <c r="F25" s="543"/>
      <c r="G25" s="543"/>
      <c r="H25" s="543"/>
      <c r="I25" s="543"/>
      <c r="J25" s="543"/>
      <c r="K25" s="43"/>
    </row>
    <row r="26" spans="2:11" s="31" customFormat="1" ht="12.75">
      <c r="B26" s="41"/>
      <c r="C26" s="42"/>
      <c r="D26" s="42"/>
      <c r="E26" s="42"/>
      <c r="F26" s="42"/>
      <c r="G26" s="42"/>
      <c r="H26" s="170"/>
      <c r="I26" s="170"/>
      <c r="J26" s="42"/>
      <c r="K26" s="43"/>
    </row>
    <row r="27" spans="2:11" s="31" customFormat="1" ht="12.75">
      <c r="B27" s="41"/>
      <c r="C27" s="42"/>
      <c r="D27" s="42"/>
      <c r="E27" s="42"/>
      <c r="F27" s="42"/>
      <c r="G27" s="42"/>
      <c r="H27" s="170"/>
      <c r="I27" s="170"/>
      <c r="J27" s="42"/>
      <c r="K27" s="43"/>
    </row>
    <row r="28" spans="1:11" s="49" customFormat="1" ht="33.75">
      <c r="A28" s="31"/>
      <c r="B28" s="41"/>
      <c r="C28" s="42"/>
      <c r="D28" s="42"/>
      <c r="E28" s="42"/>
      <c r="F28" s="46" t="s">
        <v>443</v>
      </c>
      <c r="G28" s="47"/>
      <c r="H28" s="183"/>
      <c r="I28" s="183"/>
      <c r="J28" s="47"/>
      <c r="K28" s="48"/>
    </row>
    <row r="29" spans="2:11" s="49" customFormat="1" ht="12.75">
      <c r="B29" s="50"/>
      <c r="C29" s="47"/>
      <c r="D29" s="47"/>
      <c r="E29" s="47"/>
      <c r="F29" s="47"/>
      <c r="G29" s="47"/>
      <c r="H29" s="183"/>
      <c r="I29" s="183"/>
      <c r="J29" s="47"/>
      <c r="K29" s="48"/>
    </row>
    <row r="30" spans="2:11" s="49" customFormat="1" ht="12.75">
      <c r="B30" s="50"/>
      <c r="C30" s="47"/>
      <c r="D30" s="47"/>
      <c r="E30" s="47"/>
      <c r="F30" s="47"/>
      <c r="G30" s="47"/>
      <c r="H30" s="183"/>
      <c r="I30" s="183"/>
      <c r="J30" s="47"/>
      <c r="K30" s="48"/>
    </row>
    <row r="31" spans="2:11" s="49" customFormat="1" ht="12.75">
      <c r="B31" s="50"/>
      <c r="C31" s="47"/>
      <c r="D31" s="47"/>
      <c r="E31" s="47"/>
      <c r="F31" s="47"/>
      <c r="G31" s="47"/>
      <c r="H31" s="183"/>
      <c r="I31" s="183"/>
      <c r="J31" s="47"/>
      <c r="K31" s="48"/>
    </row>
    <row r="32" spans="2:11" s="49" customFormat="1" ht="12.75">
      <c r="B32" s="50"/>
      <c r="C32" s="47"/>
      <c r="D32" s="47"/>
      <c r="E32" s="47"/>
      <c r="F32" s="47"/>
      <c r="G32" s="47"/>
      <c r="H32" s="183"/>
      <c r="I32" s="183"/>
      <c r="J32" s="47"/>
      <c r="K32" s="48"/>
    </row>
    <row r="33" spans="2:11" s="49" customFormat="1" ht="12.75">
      <c r="B33" s="50"/>
      <c r="C33" s="47"/>
      <c r="D33" s="47"/>
      <c r="E33" s="47"/>
      <c r="F33" s="47"/>
      <c r="G33" s="47"/>
      <c r="H33" s="183"/>
      <c r="I33" s="183"/>
      <c r="J33" s="47"/>
      <c r="K33" s="48"/>
    </row>
    <row r="34" spans="2:11" s="49" customFormat="1" ht="12.75">
      <c r="B34" s="50"/>
      <c r="C34" s="47"/>
      <c r="D34" s="47"/>
      <c r="E34" s="47"/>
      <c r="F34" s="47"/>
      <c r="G34" s="47"/>
      <c r="H34" s="183"/>
      <c r="I34" s="183"/>
      <c r="J34" s="47"/>
      <c r="K34" s="48"/>
    </row>
    <row r="35" spans="2:11" s="49" customFormat="1" ht="12.75">
      <c r="B35" s="50"/>
      <c r="C35" s="47"/>
      <c r="D35" s="47"/>
      <c r="E35" s="47"/>
      <c r="F35" s="47"/>
      <c r="G35" s="47"/>
      <c r="H35" s="183"/>
      <c r="I35" s="183"/>
      <c r="J35" s="47"/>
      <c r="K35" s="48"/>
    </row>
    <row r="36" spans="2:11" s="49" customFormat="1" ht="9" customHeight="1">
      <c r="B36" s="50"/>
      <c r="C36" s="47"/>
      <c r="D36" s="47"/>
      <c r="E36" s="47"/>
      <c r="F36" s="47"/>
      <c r="G36" s="47"/>
      <c r="H36" s="183"/>
      <c r="I36" s="183"/>
      <c r="J36" s="47"/>
      <c r="K36" s="48"/>
    </row>
    <row r="37" spans="2:11" s="49" customFormat="1" ht="12.75">
      <c r="B37" s="50"/>
      <c r="C37" s="47"/>
      <c r="D37" s="47"/>
      <c r="E37" s="47"/>
      <c r="F37" s="47"/>
      <c r="G37" s="47"/>
      <c r="H37" s="183"/>
      <c r="I37" s="183"/>
      <c r="J37" s="47"/>
      <c r="K37" s="48"/>
    </row>
    <row r="38" spans="2:11" s="49" customFormat="1" ht="12.75">
      <c r="B38" s="50"/>
      <c r="C38" s="47"/>
      <c r="D38" s="47"/>
      <c r="E38" s="47"/>
      <c r="F38" s="47"/>
      <c r="G38" s="47"/>
      <c r="H38" s="183"/>
      <c r="I38" s="183"/>
      <c r="J38" s="47"/>
      <c r="K38" s="48"/>
    </row>
    <row r="39" spans="2:11" s="30" customFormat="1" ht="12.75" customHeight="1">
      <c r="B39" s="37"/>
      <c r="C39" s="38" t="s">
        <v>117</v>
      </c>
      <c r="D39" s="38"/>
      <c r="E39" s="38"/>
      <c r="F39" s="38"/>
      <c r="G39" s="38"/>
      <c r="H39" s="549" t="s">
        <v>296</v>
      </c>
      <c r="I39" s="549"/>
      <c r="J39" s="38"/>
      <c r="K39" s="39"/>
    </row>
    <row r="40" spans="2:11" s="30" customFormat="1" ht="12.75" customHeight="1">
      <c r="B40" s="37"/>
      <c r="C40" s="38" t="s">
        <v>118</v>
      </c>
      <c r="D40" s="38"/>
      <c r="E40" s="38"/>
      <c r="F40" s="38"/>
      <c r="G40" s="38"/>
      <c r="H40" s="541" t="s">
        <v>297</v>
      </c>
      <c r="I40" s="541"/>
      <c r="J40" s="38"/>
      <c r="K40" s="39"/>
    </row>
    <row r="41" spans="2:11" s="30" customFormat="1" ht="12.75" customHeight="1">
      <c r="B41" s="37"/>
      <c r="C41" s="38" t="s">
        <v>112</v>
      </c>
      <c r="D41" s="38"/>
      <c r="E41" s="38"/>
      <c r="F41" s="38"/>
      <c r="G41" s="38"/>
      <c r="H41" s="541" t="s">
        <v>244</v>
      </c>
      <c r="I41" s="541"/>
      <c r="J41" s="38"/>
      <c r="K41" s="39"/>
    </row>
    <row r="42" spans="2:11" s="30" customFormat="1" ht="12.75" customHeight="1">
      <c r="B42" s="37"/>
      <c r="C42" s="38" t="s">
        <v>113</v>
      </c>
      <c r="D42" s="38"/>
      <c r="E42" s="38"/>
      <c r="F42" s="38"/>
      <c r="G42" s="38"/>
      <c r="H42" s="541" t="s">
        <v>297</v>
      </c>
      <c r="I42" s="541"/>
      <c r="J42" s="38"/>
      <c r="K42" s="39"/>
    </row>
    <row r="43" spans="2:11" s="31" customFormat="1" ht="12.75">
      <c r="B43" s="41"/>
      <c r="C43" s="42"/>
      <c r="D43" s="42"/>
      <c r="E43" s="42"/>
      <c r="F43" s="42"/>
      <c r="G43" s="42"/>
      <c r="H43" s="170"/>
      <c r="I43" s="170"/>
      <c r="J43" s="42"/>
      <c r="K43" s="43"/>
    </row>
    <row r="44" spans="2:11" s="32" customFormat="1" ht="12.75" customHeight="1">
      <c r="B44" s="51"/>
      <c r="C44" s="38" t="s">
        <v>119</v>
      </c>
      <c r="D44" s="38"/>
      <c r="E44" s="38"/>
      <c r="F44" s="38"/>
      <c r="G44" s="40" t="s">
        <v>114</v>
      </c>
      <c r="H44" s="542" t="s">
        <v>444</v>
      </c>
      <c r="I44" s="543"/>
      <c r="J44" s="52"/>
      <c r="K44" s="53"/>
    </row>
    <row r="45" spans="2:11" s="32" customFormat="1" ht="12.75" customHeight="1">
      <c r="B45" s="51"/>
      <c r="C45" s="38"/>
      <c r="D45" s="38"/>
      <c r="E45" s="38"/>
      <c r="F45" s="38"/>
      <c r="G45" s="40" t="s">
        <v>115</v>
      </c>
      <c r="H45" s="553" t="s">
        <v>445</v>
      </c>
      <c r="I45" s="543"/>
      <c r="J45" s="52"/>
      <c r="K45" s="53"/>
    </row>
    <row r="46" spans="2:11" s="32" customFormat="1" ht="7.5" customHeight="1">
      <c r="B46" s="51"/>
      <c r="C46" s="38"/>
      <c r="D46" s="38"/>
      <c r="E46" s="38"/>
      <c r="F46" s="38"/>
      <c r="G46" s="40"/>
      <c r="H46" s="40"/>
      <c r="I46" s="40"/>
      <c r="J46" s="52"/>
      <c r="K46" s="53"/>
    </row>
    <row r="47" spans="2:11" s="32" customFormat="1" ht="12.75" customHeight="1">
      <c r="B47" s="51"/>
      <c r="C47" s="38" t="s">
        <v>116</v>
      </c>
      <c r="D47" s="38"/>
      <c r="E47" s="38"/>
      <c r="F47" s="40"/>
      <c r="G47" s="38"/>
      <c r="H47" s="549" t="s">
        <v>446</v>
      </c>
      <c r="I47" s="549"/>
      <c r="J47" s="52"/>
      <c r="K47" s="53"/>
    </row>
    <row r="48" spans="2:11" ht="22.5" customHeight="1">
      <c r="B48" s="54"/>
      <c r="C48" s="55"/>
      <c r="D48" s="55"/>
      <c r="E48" s="55"/>
      <c r="F48" s="55"/>
      <c r="G48" s="55"/>
      <c r="H48" s="184"/>
      <c r="I48" s="184"/>
      <c r="J48" s="55"/>
      <c r="K48" s="56"/>
    </row>
    <row r="49" ht="6.75" customHeight="1"/>
  </sheetData>
  <sheetProtection/>
  <mergeCells count="14">
    <mergeCell ref="F3:K3"/>
    <mergeCell ref="H47:I47"/>
    <mergeCell ref="F5:K5"/>
    <mergeCell ref="F4:K4"/>
    <mergeCell ref="H45:I45"/>
    <mergeCell ref="H40:I40"/>
    <mergeCell ref="H41:I41"/>
    <mergeCell ref="H42:I42"/>
    <mergeCell ref="H44:I44"/>
    <mergeCell ref="B23:K23"/>
    <mergeCell ref="E8:K8"/>
    <mergeCell ref="C24:J24"/>
    <mergeCell ref="C25:J25"/>
    <mergeCell ref="H39:I39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16"/>
  <sheetViews>
    <sheetView zoomScale="75" zoomScaleNormal="75" zoomScalePageLayoutView="0" workbookViewId="0" topLeftCell="A171">
      <selection activeCell="C178" sqref="C178:N220"/>
    </sheetView>
  </sheetViews>
  <sheetFormatPr defaultColWidth="12.57421875" defaultRowHeight="12.75"/>
  <cols>
    <col min="1" max="1" width="2.57421875" style="24" customWidth="1"/>
    <col min="2" max="2" width="2.140625" style="24" customWidth="1"/>
    <col min="3" max="3" width="4.421875" style="13" customWidth="1"/>
    <col min="4" max="4" width="3.28125" style="24" customWidth="1"/>
    <col min="5" max="5" width="4.7109375" style="24" customWidth="1"/>
    <col min="6" max="6" width="17.00390625" style="24" customWidth="1"/>
    <col min="7" max="7" width="17.8515625" style="380" customWidth="1"/>
    <col min="8" max="8" width="16.28125" style="380" customWidth="1"/>
    <col min="9" max="9" width="17.7109375" style="380" customWidth="1"/>
    <col min="10" max="10" width="16.140625" style="380" customWidth="1"/>
    <col min="11" max="11" width="15.8515625" style="380" customWidth="1"/>
    <col min="12" max="12" width="21.00390625" style="381" customWidth="1"/>
    <col min="13" max="13" width="20.140625" style="405" bestFit="1" customWidth="1"/>
    <col min="14" max="14" width="3.421875" style="24" customWidth="1"/>
    <col min="15" max="15" width="9.7109375" style="24" customWidth="1"/>
    <col min="16" max="16384" width="12.57421875" style="24" customWidth="1"/>
  </cols>
  <sheetData>
    <row r="1" spans="2:14" ht="12.75">
      <c r="B1" s="321"/>
      <c r="C1" s="318"/>
      <c r="D1" s="158"/>
      <c r="E1" s="158"/>
      <c r="F1" s="158"/>
      <c r="G1" s="322"/>
      <c r="H1" s="322"/>
      <c r="I1" s="322"/>
      <c r="J1" s="322"/>
      <c r="K1" s="322"/>
      <c r="L1" s="323"/>
      <c r="M1" s="324"/>
      <c r="N1" s="156"/>
    </row>
    <row r="2" spans="2:14" ht="12.75">
      <c r="B2" s="21"/>
      <c r="C2" s="325" t="s">
        <v>226</v>
      </c>
      <c r="D2" s="22"/>
      <c r="E2" s="22"/>
      <c r="F2" s="22"/>
      <c r="G2" s="326"/>
      <c r="H2" s="326"/>
      <c r="I2" s="326"/>
      <c r="J2" s="326"/>
      <c r="K2" s="326"/>
      <c r="L2" s="311"/>
      <c r="M2" s="327"/>
      <c r="N2" s="23"/>
    </row>
    <row r="3" spans="2:14" s="329" customFormat="1" ht="33" customHeight="1">
      <c r="B3" s="639" t="s">
        <v>74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</row>
    <row r="4" spans="2:14" ht="12.75">
      <c r="B4" s="21"/>
      <c r="C4" s="325"/>
      <c r="D4" s="644" t="s">
        <v>168</v>
      </c>
      <c r="E4" s="644"/>
      <c r="F4" s="330" t="s">
        <v>227</v>
      </c>
      <c r="G4" s="326"/>
      <c r="H4" s="326"/>
      <c r="I4" s="326"/>
      <c r="J4" s="326"/>
      <c r="K4" s="311"/>
      <c r="L4" s="311"/>
      <c r="M4" s="327"/>
      <c r="N4" s="23"/>
    </row>
    <row r="5" spans="2:14" ht="12.75">
      <c r="B5" s="21"/>
      <c r="C5" s="325"/>
      <c r="D5" s="22"/>
      <c r="E5" s="22"/>
      <c r="F5" s="22"/>
      <c r="G5" s="326"/>
      <c r="H5" s="326"/>
      <c r="I5" s="326"/>
      <c r="J5" s="326"/>
      <c r="K5" s="311"/>
      <c r="L5" s="311"/>
      <c r="M5" s="327"/>
      <c r="N5" s="23"/>
    </row>
    <row r="6" spans="2:14" ht="12.75">
      <c r="B6" s="21"/>
      <c r="C6" s="325"/>
      <c r="D6" s="22"/>
      <c r="E6" s="331" t="s">
        <v>7</v>
      </c>
      <c r="F6" s="332" t="s">
        <v>228</v>
      </c>
      <c r="G6" s="333"/>
      <c r="H6" s="333"/>
      <c r="I6" s="326"/>
      <c r="J6" s="326"/>
      <c r="K6" s="326"/>
      <c r="L6" s="311"/>
      <c r="M6" s="327"/>
      <c r="N6" s="23"/>
    </row>
    <row r="7" spans="2:14" ht="12.75">
      <c r="B7" s="21"/>
      <c r="C7" s="325"/>
      <c r="D7" s="22"/>
      <c r="E7" s="331"/>
      <c r="F7" s="332"/>
      <c r="G7" s="333"/>
      <c r="H7" s="333"/>
      <c r="I7" s="326"/>
      <c r="J7" s="326"/>
      <c r="K7" s="326"/>
      <c r="L7" s="311"/>
      <c r="M7" s="327"/>
      <c r="N7" s="23"/>
    </row>
    <row r="8" spans="2:14" ht="12.75">
      <c r="B8" s="21"/>
      <c r="C8" s="325"/>
      <c r="D8" s="22"/>
      <c r="E8" s="328">
        <v>1</v>
      </c>
      <c r="F8" s="334" t="s">
        <v>13</v>
      </c>
      <c r="G8" s="335"/>
      <c r="H8" s="326"/>
      <c r="I8" s="326"/>
      <c r="J8" s="326"/>
      <c r="K8" s="326"/>
      <c r="L8" s="311"/>
      <c r="M8" s="327"/>
      <c r="N8" s="23"/>
    </row>
    <row r="9" spans="2:14" ht="12.75">
      <c r="B9" s="21"/>
      <c r="C9" s="325">
        <v>3</v>
      </c>
      <c r="D9" s="22"/>
      <c r="E9" s="22"/>
      <c r="F9" s="336" t="s">
        <v>32</v>
      </c>
      <c r="G9" s="311"/>
      <c r="H9" s="311"/>
      <c r="I9" s="311"/>
      <c r="J9" s="311"/>
      <c r="K9" s="311"/>
      <c r="L9" s="311"/>
      <c r="M9" s="327"/>
      <c r="N9" s="23"/>
    </row>
    <row r="10" spans="2:14" s="199" customFormat="1" ht="12.75">
      <c r="B10" s="337"/>
      <c r="C10" s="336"/>
      <c r="D10" s="338"/>
      <c r="E10" s="606" t="s">
        <v>6</v>
      </c>
      <c r="F10" s="606" t="s">
        <v>229</v>
      </c>
      <c r="G10" s="606"/>
      <c r="H10" s="645" t="s">
        <v>230</v>
      </c>
      <c r="I10" s="646" t="s">
        <v>231</v>
      </c>
      <c r="J10" s="647"/>
      <c r="K10" s="339" t="s">
        <v>232</v>
      </c>
      <c r="L10" s="340" t="s">
        <v>233</v>
      </c>
      <c r="M10" s="341" t="s">
        <v>232</v>
      </c>
      <c r="N10" s="342"/>
    </row>
    <row r="11" spans="2:14" s="199" customFormat="1" ht="12.75">
      <c r="B11" s="337"/>
      <c r="C11" s="336"/>
      <c r="D11" s="338"/>
      <c r="E11" s="606"/>
      <c r="F11" s="606"/>
      <c r="G11" s="606"/>
      <c r="H11" s="645"/>
      <c r="I11" s="648"/>
      <c r="J11" s="649"/>
      <c r="K11" s="343" t="s">
        <v>234</v>
      </c>
      <c r="L11" s="344" t="s">
        <v>235</v>
      </c>
      <c r="M11" s="345" t="s">
        <v>236</v>
      </c>
      <c r="N11" s="342"/>
    </row>
    <row r="12" spans="2:15" ht="12.75">
      <c r="B12" s="21"/>
      <c r="C12" s="325"/>
      <c r="D12" s="22"/>
      <c r="E12" s="346">
        <v>1</v>
      </c>
      <c r="F12" s="620" t="s">
        <v>299</v>
      </c>
      <c r="G12" s="621"/>
      <c r="H12" s="347" t="s">
        <v>301</v>
      </c>
      <c r="I12" s="642">
        <v>111293185020123</v>
      </c>
      <c r="J12" s="643"/>
      <c r="K12" s="406">
        <v>-101998.54</v>
      </c>
      <c r="L12" s="348">
        <v>138.93</v>
      </c>
      <c r="M12" s="349">
        <v>-14170657.1622</v>
      </c>
      <c r="N12" s="23"/>
      <c r="O12" s="350"/>
    </row>
    <row r="13" spans="2:15" ht="12.75">
      <c r="B13" s="21"/>
      <c r="C13" s="325"/>
      <c r="D13" s="22"/>
      <c r="E13" s="346">
        <v>2</v>
      </c>
      <c r="F13" s="620" t="s">
        <v>299</v>
      </c>
      <c r="G13" s="621"/>
      <c r="H13" s="347" t="s">
        <v>301</v>
      </c>
      <c r="I13" s="642">
        <v>111293185020225</v>
      </c>
      <c r="J13" s="643"/>
      <c r="K13" s="348">
        <v>-99993.83</v>
      </c>
      <c r="L13" s="348">
        <v>138.93</v>
      </c>
      <c r="M13" s="349">
        <v>-13892142.801900001</v>
      </c>
      <c r="N13" s="23"/>
      <c r="O13" s="350"/>
    </row>
    <row r="14" spans="2:15" ht="12.75">
      <c r="B14" s="21"/>
      <c r="C14" s="325"/>
      <c r="D14" s="22"/>
      <c r="E14" s="346"/>
      <c r="F14" s="620" t="s">
        <v>299</v>
      </c>
      <c r="G14" s="621"/>
      <c r="H14" s="347" t="s">
        <v>301</v>
      </c>
      <c r="I14" s="500">
        <v>111293185120128</v>
      </c>
      <c r="J14" s="501"/>
      <c r="K14" s="348">
        <v>-206998</v>
      </c>
      <c r="L14" s="348">
        <v>138.93</v>
      </c>
      <c r="M14" s="349">
        <v>-28758232.14</v>
      </c>
      <c r="N14" s="23"/>
      <c r="O14" s="350"/>
    </row>
    <row r="15" spans="2:15" ht="12.75">
      <c r="B15" s="21"/>
      <c r="C15" s="325"/>
      <c r="D15" s="22"/>
      <c r="E15" s="346">
        <v>3</v>
      </c>
      <c r="F15" s="620" t="s">
        <v>299</v>
      </c>
      <c r="G15" s="621"/>
      <c r="H15" s="347" t="s">
        <v>300</v>
      </c>
      <c r="I15" s="622">
        <v>111293185020112</v>
      </c>
      <c r="J15" s="623"/>
      <c r="K15" s="348">
        <v>15820</v>
      </c>
      <c r="L15" s="348">
        <v>1</v>
      </c>
      <c r="M15" s="349">
        <v>15820</v>
      </c>
      <c r="N15" s="23"/>
      <c r="O15" s="350"/>
    </row>
    <row r="16" spans="2:15" ht="12.75">
      <c r="B16" s="21"/>
      <c r="C16" s="325"/>
      <c r="D16" s="22"/>
      <c r="E16" s="346">
        <v>4</v>
      </c>
      <c r="F16" s="620" t="s">
        <v>326</v>
      </c>
      <c r="G16" s="621"/>
      <c r="H16" s="347" t="s">
        <v>327</v>
      </c>
      <c r="I16" s="622" t="s">
        <v>2</v>
      </c>
      <c r="J16" s="623"/>
      <c r="K16" s="348">
        <v>14922.21</v>
      </c>
      <c r="L16" s="348">
        <v>138.93</v>
      </c>
      <c r="M16" s="349">
        <v>2073142.6353</v>
      </c>
      <c r="N16" s="23"/>
      <c r="O16" s="350"/>
    </row>
    <row r="17" spans="2:15" ht="12.75">
      <c r="B17" s="21"/>
      <c r="C17" s="325"/>
      <c r="D17" s="22"/>
      <c r="E17" s="346">
        <v>5</v>
      </c>
      <c r="F17" s="620" t="s">
        <v>326</v>
      </c>
      <c r="G17" s="621"/>
      <c r="H17" s="347" t="s">
        <v>300</v>
      </c>
      <c r="I17" s="622" t="s">
        <v>1</v>
      </c>
      <c r="J17" s="623"/>
      <c r="K17" s="348">
        <v>67553.31</v>
      </c>
      <c r="L17" s="348">
        <v>1</v>
      </c>
      <c r="M17" s="349">
        <v>67553.31</v>
      </c>
      <c r="N17" s="23"/>
      <c r="O17" s="350"/>
    </row>
    <row r="18" spans="2:15" ht="12.75">
      <c r="B18" s="21"/>
      <c r="C18" s="325"/>
      <c r="D18" s="22"/>
      <c r="E18" s="346"/>
      <c r="F18" s="620" t="s">
        <v>447</v>
      </c>
      <c r="G18" s="621"/>
      <c r="H18" s="347" t="s">
        <v>300</v>
      </c>
      <c r="I18" s="502">
        <v>8015651001</v>
      </c>
      <c r="J18" s="503"/>
      <c r="K18" s="348">
        <v>15820</v>
      </c>
      <c r="L18" s="348">
        <v>1</v>
      </c>
      <c r="M18" s="349">
        <v>15820</v>
      </c>
      <c r="N18" s="23"/>
      <c r="O18" s="350"/>
    </row>
    <row r="19" spans="2:15" ht="12.75">
      <c r="B19" s="21"/>
      <c r="C19" s="325"/>
      <c r="D19" s="22"/>
      <c r="E19" s="346"/>
      <c r="F19" s="620" t="s">
        <v>447</v>
      </c>
      <c r="G19" s="621"/>
      <c r="H19" s="347" t="s">
        <v>327</v>
      </c>
      <c r="I19" s="502"/>
      <c r="J19" s="503"/>
      <c r="K19" s="348">
        <v>0</v>
      </c>
      <c r="L19" s="348">
        <v>138.93</v>
      </c>
      <c r="M19" s="349">
        <v>0</v>
      </c>
      <c r="N19" s="23"/>
      <c r="O19" s="350"/>
    </row>
    <row r="20" spans="2:14" ht="12.75">
      <c r="B20" s="21"/>
      <c r="C20" s="325"/>
      <c r="D20" s="22"/>
      <c r="E20" s="351">
        <v>6</v>
      </c>
      <c r="F20" s="620" t="s">
        <v>328</v>
      </c>
      <c r="G20" s="621"/>
      <c r="H20" s="347" t="s">
        <v>327</v>
      </c>
      <c r="I20" s="622" t="s">
        <v>0</v>
      </c>
      <c r="J20" s="623"/>
      <c r="K20" s="349">
        <v>793.9</v>
      </c>
      <c r="L20" s="348">
        <v>138.93</v>
      </c>
      <c r="M20" s="349">
        <v>110296.527</v>
      </c>
      <c r="N20" s="23"/>
    </row>
    <row r="21" spans="2:15" s="329" customFormat="1" ht="17.25" customHeight="1">
      <c r="B21" s="157"/>
      <c r="C21" s="352"/>
      <c r="D21" s="132"/>
      <c r="E21" s="107"/>
      <c r="F21" s="624" t="s">
        <v>237</v>
      </c>
      <c r="G21" s="625"/>
      <c r="H21" s="625"/>
      <c r="I21" s="625"/>
      <c r="J21" s="625"/>
      <c r="K21" s="625"/>
      <c r="L21" s="626"/>
      <c r="M21" s="353">
        <v>-54538399.631799996</v>
      </c>
      <c r="N21" s="354"/>
      <c r="O21" s="355"/>
    </row>
    <row r="22" spans="2:14" ht="16.5" customHeight="1">
      <c r="B22" s="21"/>
      <c r="C22" s="325">
        <v>4</v>
      </c>
      <c r="D22" s="22"/>
      <c r="E22" s="22"/>
      <c r="F22" s="356" t="s">
        <v>33</v>
      </c>
      <c r="G22" s="357"/>
      <c r="H22" s="357"/>
      <c r="I22" s="357"/>
      <c r="J22" s="357"/>
      <c r="K22" s="357"/>
      <c r="L22" s="358"/>
      <c r="M22" s="327"/>
      <c r="N22" s="23"/>
    </row>
    <row r="23" spans="2:14" s="199" customFormat="1" ht="13.5" customHeight="1">
      <c r="B23" s="337"/>
      <c r="C23" s="336"/>
      <c r="D23" s="338"/>
      <c r="E23" s="606" t="s">
        <v>6</v>
      </c>
      <c r="F23" s="630" t="s">
        <v>238</v>
      </c>
      <c r="G23" s="631"/>
      <c r="H23" s="631"/>
      <c r="I23" s="631"/>
      <c r="J23" s="632"/>
      <c r="K23" s="341" t="s">
        <v>232</v>
      </c>
      <c r="L23" s="359" t="s">
        <v>233</v>
      </c>
      <c r="M23" s="341" t="s">
        <v>232</v>
      </c>
      <c r="N23" s="342"/>
    </row>
    <row r="24" spans="2:14" s="199" customFormat="1" ht="12.75">
      <c r="B24" s="337"/>
      <c r="C24" s="336"/>
      <c r="D24" s="338"/>
      <c r="E24" s="606"/>
      <c r="F24" s="633"/>
      <c r="G24" s="634"/>
      <c r="H24" s="634"/>
      <c r="I24" s="634"/>
      <c r="J24" s="635"/>
      <c r="K24" s="345" t="s">
        <v>234</v>
      </c>
      <c r="L24" s="360" t="s">
        <v>235</v>
      </c>
      <c r="M24" s="345" t="s">
        <v>236</v>
      </c>
      <c r="N24" s="342"/>
    </row>
    <row r="25" spans="2:14" ht="12.75">
      <c r="B25" s="21"/>
      <c r="C25" s="325"/>
      <c r="D25" s="22"/>
      <c r="E25" s="346">
        <v>1</v>
      </c>
      <c r="F25" s="636" t="s">
        <v>239</v>
      </c>
      <c r="G25" s="637"/>
      <c r="H25" s="637"/>
      <c r="I25" s="637"/>
      <c r="J25" s="638"/>
      <c r="K25" s="348">
        <v>699597</v>
      </c>
      <c r="L25" s="348"/>
      <c r="M25" s="349">
        <v>699597</v>
      </c>
      <c r="N25" s="23"/>
    </row>
    <row r="26" spans="2:15" ht="12.75">
      <c r="B26" s="21"/>
      <c r="C26" s="325"/>
      <c r="D26" s="22"/>
      <c r="E26" s="351">
        <v>2</v>
      </c>
      <c r="F26" s="636" t="s">
        <v>240</v>
      </c>
      <c r="G26" s="637"/>
      <c r="H26" s="637"/>
      <c r="I26" s="637"/>
      <c r="J26" s="638"/>
      <c r="K26" s="361">
        <v>0</v>
      </c>
      <c r="L26" s="348">
        <v>138.93</v>
      </c>
      <c r="M26" s="349">
        <v>0</v>
      </c>
      <c r="N26" s="23"/>
      <c r="O26" s="350"/>
    </row>
    <row r="27" spans="2:14" ht="12.75">
      <c r="B27" s="21"/>
      <c r="C27" s="325"/>
      <c r="D27" s="22"/>
      <c r="E27" s="351">
        <v>3</v>
      </c>
      <c r="F27" s="614" t="s">
        <v>241</v>
      </c>
      <c r="G27" s="615"/>
      <c r="H27" s="615"/>
      <c r="I27" s="615"/>
      <c r="J27" s="616"/>
      <c r="K27" s="362">
        <v>0</v>
      </c>
      <c r="L27" s="363"/>
      <c r="M27" s="364">
        <v>0</v>
      </c>
      <c r="N27" s="23"/>
    </row>
    <row r="28" spans="2:14" ht="12.75">
      <c r="B28" s="21"/>
      <c r="C28" s="325"/>
      <c r="D28" s="22"/>
      <c r="E28" s="351"/>
      <c r="F28" s="614"/>
      <c r="G28" s="615"/>
      <c r="H28" s="615"/>
      <c r="I28" s="615"/>
      <c r="J28" s="616"/>
      <c r="K28" s="362"/>
      <c r="L28" s="363"/>
      <c r="M28" s="364">
        <v>699597</v>
      </c>
      <c r="N28" s="23"/>
    </row>
    <row r="29" spans="2:14" ht="18" customHeight="1">
      <c r="B29" s="21"/>
      <c r="C29" s="325"/>
      <c r="D29" s="22"/>
      <c r="E29" s="107"/>
      <c r="F29" s="627" t="s">
        <v>237</v>
      </c>
      <c r="G29" s="628"/>
      <c r="H29" s="628"/>
      <c r="I29" s="628"/>
      <c r="J29" s="628"/>
      <c r="K29" s="628"/>
      <c r="L29" s="629"/>
      <c r="M29" s="353">
        <v>-53838802.631799996</v>
      </c>
      <c r="N29" s="23"/>
    </row>
    <row r="30" spans="2:14" ht="12.75">
      <c r="B30" s="21"/>
      <c r="C30" s="325"/>
      <c r="D30" s="22"/>
      <c r="E30" s="22"/>
      <c r="F30" s="22"/>
      <c r="G30" s="326"/>
      <c r="H30" s="326"/>
      <c r="I30" s="326"/>
      <c r="J30" s="326"/>
      <c r="K30" s="326"/>
      <c r="L30" s="311"/>
      <c r="M30" s="327"/>
      <c r="N30" s="23"/>
    </row>
    <row r="31" spans="2:14" ht="12.75">
      <c r="B31" s="21"/>
      <c r="C31" s="325"/>
      <c r="D31" s="22"/>
      <c r="E31" s="22"/>
      <c r="F31" s="22"/>
      <c r="G31" s="326"/>
      <c r="H31" s="326"/>
      <c r="I31" s="326"/>
      <c r="J31" s="326"/>
      <c r="K31" s="326"/>
      <c r="L31" s="311"/>
      <c r="M31" s="327"/>
      <c r="N31" s="23"/>
    </row>
    <row r="32" spans="2:14" ht="12.75">
      <c r="B32" s="21"/>
      <c r="C32" s="325">
        <v>5</v>
      </c>
      <c r="D32" s="22"/>
      <c r="E32" s="328">
        <v>2</v>
      </c>
      <c r="F32" s="334" t="s">
        <v>156</v>
      </c>
      <c r="G32" s="335"/>
      <c r="H32" s="326"/>
      <c r="I32" s="326"/>
      <c r="J32" s="326"/>
      <c r="K32" s="326"/>
      <c r="L32" s="311"/>
      <c r="M32" s="327"/>
      <c r="N32" s="23"/>
    </row>
    <row r="33" spans="2:14" ht="12.75">
      <c r="B33" s="21"/>
      <c r="C33" s="325"/>
      <c r="D33" s="22"/>
      <c r="E33" s="22"/>
      <c r="F33" s="22"/>
      <c r="G33" s="326" t="s">
        <v>242</v>
      </c>
      <c r="H33" s="326"/>
      <c r="I33" s="326"/>
      <c r="J33" s="326"/>
      <c r="K33" s="326"/>
      <c r="L33" s="311"/>
      <c r="M33" s="327"/>
      <c r="N33" s="23"/>
    </row>
    <row r="34" spans="2:17" ht="12.75">
      <c r="B34" s="21"/>
      <c r="C34" s="325"/>
      <c r="D34" s="22"/>
      <c r="E34" s="22"/>
      <c r="F34" s="22"/>
      <c r="G34" s="326"/>
      <c r="H34" s="326"/>
      <c r="I34" s="326"/>
      <c r="J34" s="326"/>
      <c r="K34" s="326"/>
      <c r="L34" s="311"/>
      <c r="M34" s="327"/>
      <c r="N34" s="23"/>
      <c r="O34" s="22"/>
      <c r="P34" s="22"/>
      <c r="Q34" s="22"/>
    </row>
    <row r="35" spans="2:17" ht="12.75">
      <c r="B35" s="21"/>
      <c r="C35" s="325">
        <v>6</v>
      </c>
      <c r="D35" s="22"/>
      <c r="E35" s="328">
        <v>3</v>
      </c>
      <c r="F35" s="334" t="s">
        <v>157</v>
      </c>
      <c r="G35" s="335"/>
      <c r="H35" s="326"/>
      <c r="I35" s="326"/>
      <c r="J35" s="326"/>
      <c r="K35" s="326"/>
      <c r="L35" s="311"/>
      <c r="M35" s="327"/>
      <c r="N35" s="23"/>
      <c r="O35" s="22"/>
      <c r="P35" s="22"/>
      <c r="Q35" s="22"/>
    </row>
    <row r="36" spans="2:17" ht="12.75">
      <c r="B36" s="21"/>
      <c r="C36" s="325"/>
      <c r="D36" s="22"/>
      <c r="E36" s="352"/>
      <c r="F36" s="365"/>
      <c r="G36" s="335"/>
      <c r="H36" s="326"/>
      <c r="I36" s="326"/>
      <c r="J36" s="326"/>
      <c r="K36" s="326"/>
      <c r="L36" s="311"/>
      <c r="M36" s="327"/>
      <c r="N36" s="23"/>
      <c r="O36" s="22"/>
      <c r="P36" s="22"/>
      <c r="Q36" s="22"/>
    </row>
    <row r="37" spans="2:17" ht="12.75">
      <c r="B37" s="21"/>
      <c r="C37" s="325">
        <v>7</v>
      </c>
      <c r="D37" s="22"/>
      <c r="E37" s="352" t="s">
        <v>120</v>
      </c>
      <c r="F37" s="366" t="s">
        <v>158</v>
      </c>
      <c r="G37" s="326"/>
      <c r="H37" s="326"/>
      <c r="I37" s="326"/>
      <c r="J37" s="326"/>
      <c r="K37" s="326"/>
      <c r="L37" s="311"/>
      <c r="M37" s="22"/>
      <c r="N37" s="23"/>
      <c r="O37" s="327"/>
      <c r="P37" s="22"/>
      <c r="Q37" s="22"/>
    </row>
    <row r="38" spans="2:17" ht="12.75">
      <c r="B38" s="21"/>
      <c r="C38" s="325"/>
      <c r="D38" s="22"/>
      <c r="E38" s="22"/>
      <c r="F38" s="611" t="s">
        <v>243</v>
      </c>
      <c r="G38" s="611"/>
      <c r="H38" s="326"/>
      <c r="I38" s="310" t="s">
        <v>6</v>
      </c>
      <c r="J38" s="311"/>
      <c r="K38" s="310" t="s">
        <v>244</v>
      </c>
      <c r="L38" s="367"/>
      <c r="M38" s="407"/>
      <c r="N38" s="23"/>
      <c r="O38" s="327"/>
      <c r="P38" s="22"/>
      <c r="Q38" s="22"/>
    </row>
    <row r="39" spans="2:17" ht="12.75">
      <c r="B39" s="21"/>
      <c r="C39" s="325"/>
      <c r="D39" s="22"/>
      <c r="E39" s="22"/>
      <c r="F39" s="611" t="s">
        <v>245</v>
      </c>
      <c r="G39" s="611"/>
      <c r="H39" s="326"/>
      <c r="I39" s="310" t="s">
        <v>6</v>
      </c>
      <c r="J39" s="312"/>
      <c r="K39" s="310" t="s">
        <v>244</v>
      </c>
      <c r="L39" s="369"/>
      <c r="M39" s="408"/>
      <c r="N39" s="23"/>
      <c r="O39" s="327"/>
      <c r="P39" s="22"/>
      <c r="Q39" s="22"/>
    </row>
    <row r="40" spans="2:17" ht="12.75">
      <c r="B40" s="21"/>
      <c r="C40" s="325"/>
      <c r="D40" s="22"/>
      <c r="E40" s="22"/>
      <c r="F40" s="22" t="s">
        <v>246</v>
      </c>
      <c r="G40" s="326"/>
      <c r="H40" s="326"/>
      <c r="I40" s="310" t="s">
        <v>6</v>
      </c>
      <c r="J40" s="312">
        <v>27</v>
      </c>
      <c r="K40" s="310" t="s">
        <v>244</v>
      </c>
      <c r="L40" s="370">
        <v>2851180.34</v>
      </c>
      <c r="M40" s="407"/>
      <c r="N40" s="23"/>
      <c r="O40" s="327"/>
      <c r="P40" s="22"/>
      <c r="Q40" s="22"/>
    </row>
    <row r="41" spans="2:17" ht="12.75">
      <c r="B41" s="21"/>
      <c r="C41" s="325"/>
      <c r="D41" s="22"/>
      <c r="E41" s="22"/>
      <c r="F41" s="22" t="s">
        <v>247</v>
      </c>
      <c r="G41" s="326"/>
      <c r="H41" s="326"/>
      <c r="I41" s="310" t="s">
        <v>6</v>
      </c>
      <c r="J41" s="312">
        <v>14</v>
      </c>
      <c r="K41" s="310" t="s">
        <v>244</v>
      </c>
      <c r="L41" s="370">
        <v>1356865.37</v>
      </c>
      <c r="M41" s="22"/>
      <c r="N41" s="23"/>
      <c r="O41" s="327"/>
      <c r="P41" s="22"/>
      <c r="Q41" s="22"/>
    </row>
    <row r="42" spans="2:17" ht="12.75">
      <c r="B42" s="21"/>
      <c r="C42" s="325"/>
      <c r="D42" s="22"/>
      <c r="E42" s="22"/>
      <c r="F42" s="22" t="s">
        <v>248</v>
      </c>
      <c r="G42" s="326"/>
      <c r="H42" s="326"/>
      <c r="I42" s="310" t="s">
        <v>6</v>
      </c>
      <c r="J42" s="312">
        <v>11</v>
      </c>
      <c r="K42" s="310" t="s">
        <v>244</v>
      </c>
      <c r="L42" s="370">
        <v>304045.92</v>
      </c>
      <c r="M42" s="22"/>
      <c r="N42" s="23"/>
      <c r="O42" s="327"/>
      <c r="P42" s="22"/>
      <c r="Q42" s="22"/>
    </row>
    <row r="43" spans="2:17" ht="12.75">
      <c r="B43" s="21"/>
      <c r="C43" s="325"/>
      <c r="D43" s="22"/>
      <c r="E43" s="22"/>
      <c r="F43" s="22" t="s">
        <v>249</v>
      </c>
      <c r="G43" s="326"/>
      <c r="H43" s="326"/>
      <c r="I43" s="310" t="s">
        <v>6</v>
      </c>
      <c r="J43" s="312">
        <v>49</v>
      </c>
      <c r="K43" s="310" t="s">
        <v>244</v>
      </c>
      <c r="L43" s="370">
        <v>2008135.38</v>
      </c>
      <c r="M43" s="22"/>
      <c r="N43" s="23"/>
      <c r="O43" s="327"/>
      <c r="P43" s="22"/>
      <c r="Q43" s="22"/>
    </row>
    <row r="44" spans="2:17" ht="12.75">
      <c r="B44" s="21"/>
      <c r="C44" s="325"/>
      <c r="D44" s="22"/>
      <c r="E44" s="22"/>
      <c r="F44" s="612" t="s">
        <v>250</v>
      </c>
      <c r="G44" s="612"/>
      <c r="H44" s="326"/>
      <c r="I44" s="310" t="s">
        <v>6</v>
      </c>
      <c r="J44" s="313"/>
      <c r="K44" s="310" t="s">
        <v>244</v>
      </c>
      <c r="L44" s="370"/>
      <c r="M44" s="22"/>
      <c r="N44" s="23"/>
      <c r="O44" s="327"/>
      <c r="P44" s="22"/>
      <c r="Q44" s="22"/>
    </row>
    <row r="45" spans="2:17" ht="12.75">
      <c r="B45" s="21"/>
      <c r="C45" s="325"/>
      <c r="D45" s="22"/>
      <c r="E45" s="22"/>
      <c r="F45" s="371" t="s">
        <v>251</v>
      </c>
      <c r="G45" s="326"/>
      <c r="H45" s="326"/>
      <c r="I45" s="310" t="s">
        <v>6</v>
      </c>
      <c r="J45" s="313">
        <v>114</v>
      </c>
      <c r="K45" s="310" t="s">
        <v>244</v>
      </c>
      <c r="L45" s="370">
        <v>168907449.27</v>
      </c>
      <c r="M45" s="22"/>
      <c r="N45" s="23"/>
      <c r="O45" s="327"/>
      <c r="P45" s="372"/>
      <c r="Q45" s="22"/>
    </row>
    <row r="46" spans="2:17" ht="12.75">
      <c r="B46" s="21"/>
      <c r="C46" s="325"/>
      <c r="D46" s="22"/>
      <c r="E46" s="22"/>
      <c r="F46" s="371" t="s">
        <v>252</v>
      </c>
      <c r="G46" s="326"/>
      <c r="H46" s="326"/>
      <c r="I46" s="310" t="s">
        <v>6</v>
      </c>
      <c r="J46" s="313">
        <v>94</v>
      </c>
      <c r="K46" s="310" t="s">
        <v>244</v>
      </c>
      <c r="L46" s="370">
        <v>159232213.82</v>
      </c>
      <c r="M46" s="22"/>
      <c r="N46" s="23"/>
      <c r="O46" s="327"/>
      <c r="P46" s="22"/>
      <c r="Q46" s="22"/>
    </row>
    <row r="47" spans="2:17" ht="12.75">
      <c r="B47" s="21"/>
      <c r="C47" s="325"/>
      <c r="D47" s="22"/>
      <c r="E47" s="22"/>
      <c r="F47" s="22"/>
      <c r="G47" s="326"/>
      <c r="H47" s="326"/>
      <c r="I47" s="326"/>
      <c r="J47" s="326"/>
      <c r="K47" s="326"/>
      <c r="L47" s="311"/>
      <c r="M47" s="22"/>
      <c r="N47" s="23"/>
      <c r="O47" s="327"/>
      <c r="P47" s="22"/>
      <c r="Q47" s="22"/>
    </row>
    <row r="48" spans="2:17" ht="12.75">
      <c r="B48" s="21"/>
      <c r="C48" s="325">
        <v>8</v>
      </c>
      <c r="D48" s="22"/>
      <c r="E48" s="352" t="s">
        <v>120</v>
      </c>
      <c r="F48" s="366" t="s">
        <v>121</v>
      </c>
      <c r="G48" s="326"/>
      <c r="H48" s="326"/>
      <c r="I48" s="326"/>
      <c r="J48" s="326"/>
      <c r="K48" s="326"/>
      <c r="L48" s="311">
        <v>0</v>
      </c>
      <c r="M48" s="22"/>
      <c r="N48" s="23"/>
      <c r="O48" s="327"/>
      <c r="P48" s="22"/>
      <c r="Q48" s="22"/>
    </row>
    <row r="49" spans="2:17" ht="12.75">
      <c r="B49" s="21"/>
      <c r="C49" s="325"/>
      <c r="D49" s="22"/>
      <c r="E49" s="22"/>
      <c r="F49" s="22"/>
      <c r="G49" s="326"/>
      <c r="H49" s="326"/>
      <c r="I49" s="326"/>
      <c r="J49" s="326"/>
      <c r="K49" s="326"/>
      <c r="L49" s="311"/>
      <c r="M49" s="22"/>
      <c r="N49" s="23"/>
      <c r="O49" s="327"/>
      <c r="P49" s="22"/>
      <c r="Q49" s="22"/>
    </row>
    <row r="50" spans="2:17" ht="12.75">
      <c r="B50" s="21"/>
      <c r="C50" s="325">
        <v>9</v>
      </c>
      <c r="D50" s="22"/>
      <c r="E50" s="352" t="s">
        <v>120</v>
      </c>
      <c r="F50" s="366" t="s">
        <v>122</v>
      </c>
      <c r="G50" s="326"/>
      <c r="H50" s="607"/>
      <c r="I50" s="607"/>
      <c r="J50" s="326"/>
      <c r="K50" s="326"/>
      <c r="L50" s="311"/>
      <c r="M50" s="22"/>
      <c r="N50" s="23"/>
      <c r="O50" s="327"/>
      <c r="P50" s="22"/>
      <c r="Q50" s="22"/>
    </row>
    <row r="51" spans="2:17" ht="12.75">
      <c r="B51" s="21"/>
      <c r="C51" s="325"/>
      <c r="D51" s="22"/>
      <c r="E51" s="22"/>
      <c r="F51" s="22"/>
      <c r="G51" s="326" t="s">
        <v>253</v>
      </c>
      <c r="H51" s="326"/>
      <c r="I51" s="326"/>
      <c r="J51" s="326"/>
      <c r="K51" s="310" t="s">
        <v>244</v>
      </c>
      <c r="L51" s="310"/>
      <c r="M51" s="22"/>
      <c r="N51" s="23"/>
      <c r="O51" s="327"/>
      <c r="P51" s="22"/>
      <c r="Q51" s="22"/>
    </row>
    <row r="52" spans="2:17" ht="12.75">
      <c r="B52" s="21"/>
      <c r="C52" s="325"/>
      <c r="D52" s="22"/>
      <c r="E52" s="22"/>
      <c r="F52" s="22"/>
      <c r="G52" s="326" t="s">
        <v>254</v>
      </c>
      <c r="H52" s="326"/>
      <c r="I52" s="326"/>
      <c r="J52" s="326"/>
      <c r="K52" s="310" t="s">
        <v>244</v>
      </c>
      <c r="L52" s="373"/>
      <c r="M52" s="22"/>
      <c r="N52" s="23"/>
      <c r="O52" s="327"/>
      <c r="P52" s="22"/>
      <c r="Q52" s="22"/>
    </row>
    <row r="53" spans="2:17" ht="12.75">
      <c r="B53" s="21"/>
      <c r="C53" s="325"/>
      <c r="D53" s="22"/>
      <c r="E53" s="22"/>
      <c r="F53" s="22"/>
      <c r="G53" s="326" t="s">
        <v>255</v>
      </c>
      <c r="H53" s="326"/>
      <c r="I53" s="326"/>
      <c r="J53" s="326"/>
      <c r="K53" s="310" t="s">
        <v>244</v>
      </c>
      <c r="L53" s="373"/>
      <c r="M53" s="22"/>
      <c r="N53" s="23"/>
      <c r="O53" s="327"/>
      <c r="P53" s="22"/>
      <c r="Q53" s="22"/>
    </row>
    <row r="54" spans="2:17" ht="12.75">
      <c r="B54" s="21"/>
      <c r="C54" s="325"/>
      <c r="D54" s="22"/>
      <c r="E54" s="22"/>
      <c r="F54" s="22"/>
      <c r="G54" s="326" t="s">
        <v>256</v>
      </c>
      <c r="H54" s="326"/>
      <c r="I54" s="326"/>
      <c r="J54" s="326"/>
      <c r="K54" s="310" t="s">
        <v>244</v>
      </c>
      <c r="L54" s="373"/>
      <c r="M54" s="327"/>
      <c r="N54" s="23"/>
      <c r="P54" s="22"/>
      <c r="Q54" s="22"/>
    </row>
    <row r="55" spans="2:17" ht="12.75">
      <c r="B55" s="21"/>
      <c r="C55" s="325"/>
      <c r="D55" s="22"/>
      <c r="E55" s="22"/>
      <c r="F55" s="22"/>
      <c r="G55" s="326" t="s">
        <v>257</v>
      </c>
      <c r="H55" s="326"/>
      <c r="I55" s="326"/>
      <c r="J55" s="326"/>
      <c r="K55" s="310" t="s">
        <v>244</v>
      </c>
      <c r="L55" s="374"/>
      <c r="M55" s="327"/>
      <c r="N55" s="23"/>
      <c r="P55" s="22"/>
      <c r="Q55" s="22"/>
    </row>
    <row r="56" spans="2:14" ht="12.75">
      <c r="B56" s="21"/>
      <c r="C56" s="325">
        <v>10</v>
      </c>
      <c r="D56" s="22"/>
      <c r="E56" s="352" t="s">
        <v>120</v>
      </c>
      <c r="F56" s="366" t="s">
        <v>123</v>
      </c>
      <c r="G56" s="326"/>
      <c r="H56" s="326"/>
      <c r="I56" s="326"/>
      <c r="J56" s="326"/>
      <c r="K56" s="326"/>
      <c r="L56" s="311"/>
      <c r="M56" s="327"/>
      <c r="N56" s="23"/>
    </row>
    <row r="57" spans="2:14" ht="12.75">
      <c r="B57" s="21"/>
      <c r="C57" s="325"/>
      <c r="D57" s="22"/>
      <c r="E57" s="22"/>
      <c r="F57" s="22"/>
      <c r="G57" s="326" t="s">
        <v>258</v>
      </c>
      <c r="H57" s="326"/>
      <c r="I57" s="326"/>
      <c r="J57" s="326"/>
      <c r="K57" s="310" t="s">
        <v>244</v>
      </c>
      <c r="L57" s="311"/>
      <c r="M57" s="327"/>
      <c r="N57" s="23"/>
    </row>
    <row r="58" spans="2:16" ht="12.75">
      <c r="B58" s="21"/>
      <c r="C58" s="325"/>
      <c r="D58" s="22"/>
      <c r="E58" s="22"/>
      <c r="F58" s="22"/>
      <c r="G58" s="326" t="s">
        <v>259</v>
      </c>
      <c r="H58" s="326"/>
      <c r="I58" s="326"/>
      <c r="J58" s="326"/>
      <c r="K58" s="310" t="s">
        <v>244</v>
      </c>
      <c r="L58" s="312"/>
      <c r="M58" s="327"/>
      <c r="N58" s="23"/>
      <c r="P58" s="368"/>
    </row>
    <row r="59" spans="2:16" ht="12.75">
      <c r="B59" s="21"/>
      <c r="C59" s="325"/>
      <c r="D59" s="22"/>
      <c r="E59" s="22"/>
      <c r="F59" s="22"/>
      <c r="G59" s="375" t="s">
        <v>260</v>
      </c>
      <c r="H59" s="326"/>
      <c r="I59" s="326"/>
      <c r="J59" s="326"/>
      <c r="K59" s="310" t="s">
        <v>244</v>
      </c>
      <c r="L59" s="312"/>
      <c r="M59" s="327"/>
      <c r="N59" s="23"/>
      <c r="P59" s="368"/>
    </row>
    <row r="60" spans="2:14" ht="12.75">
      <c r="B60" s="21"/>
      <c r="C60" s="325"/>
      <c r="D60" s="22"/>
      <c r="E60" s="22"/>
      <c r="F60" s="22"/>
      <c r="G60" s="326" t="s">
        <v>261</v>
      </c>
      <c r="H60" s="326"/>
      <c r="I60" s="326"/>
      <c r="J60" s="326"/>
      <c r="K60" s="310" t="s">
        <v>244</v>
      </c>
      <c r="L60" s="376"/>
      <c r="M60" s="327"/>
      <c r="N60" s="23"/>
    </row>
    <row r="61" spans="2:16" ht="12.75">
      <c r="B61" s="21"/>
      <c r="C61" s="325"/>
      <c r="D61" s="22"/>
      <c r="E61" s="22"/>
      <c r="F61" s="338"/>
      <c r="G61" s="377"/>
      <c r="H61" s="377"/>
      <c r="I61" s="377"/>
      <c r="J61" s="377"/>
      <c r="K61" s="310"/>
      <c r="L61" s="378"/>
      <c r="M61" s="327"/>
      <c r="N61" s="23"/>
      <c r="P61" s="368"/>
    </row>
    <row r="62" spans="2:14" ht="12.75">
      <c r="B62" s="21"/>
      <c r="C62" s="325"/>
      <c r="D62" s="22"/>
      <c r="E62" s="22"/>
      <c r="F62" s="338"/>
      <c r="G62" s="377"/>
      <c r="H62" s="377"/>
      <c r="I62" s="377"/>
      <c r="J62" s="377"/>
      <c r="K62" s="310"/>
      <c r="L62" s="378"/>
      <c r="M62" s="327"/>
      <c r="N62" s="23"/>
    </row>
    <row r="63" spans="2:14" ht="12.75">
      <c r="B63" s="21"/>
      <c r="C63" s="352">
        <v>11</v>
      </c>
      <c r="D63" s="379"/>
      <c r="E63" s="352" t="s">
        <v>120</v>
      </c>
      <c r="F63" s="366" t="s">
        <v>126</v>
      </c>
      <c r="G63" s="333"/>
      <c r="H63" s="333"/>
      <c r="I63" s="326"/>
      <c r="J63" s="326"/>
      <c r="K63" s="310" t="s">
        <v>262</v>
      </c>
      <c r="L63" s="311"/>
      <c r="M63" s="327"/>
      <c r="N63" s="23"/>
    </row>
    <row r="64" spans="2:14" ht="12.75">
      <c r="B64" s="21"/>
      <c r="C64" s="325"/>
      <c r="D64" s="22"/>
      <c r="E64" s="22"/>
      <c r="F64" s="366"/>
      <c r="G64" s="335"/>
      <c r="H64" s="326"/>
      <c r="I64" s="326"/>
      <c r="J64" s="326"/>
      <c r="K64" s="310"/>
      <c r="L64" s="311"/>
      <c r="M64" s="327"/>
      <c r="N64" s="23"/>
    </row>
    <row r="65" spans="2:14" ht="12.75">
      <c r="B65" s="21"/>
      <c r="C65" s="325">
        <v>12</v>
      </c>
      <c r="D65" s="22"/>
      <c r="E65" s="352" t="s">
        <v>120</v>
      </c>
      <c r="F65" s="366"/>
      <c r="G65" s="311"/>
      <c r="H65" s="311"/>
      <c r="I65" s="311"/>
      <c r="J65" s="326"/>
      <c r="K65" s="310"/>
      <c r="L65" s="311"/>
      <c r="M65" s="327"/>
      <c r="N65" s="23"/>
    </row>
    <row r="66" spans="2:14" ht="12.75">
      <c r="B66" s="21"/>
      <c r="C66" s="325"/>
      <c r="D66" s="22"/>
      <c r="E66" s="22"/>
      <c r="F66" s="132"/>
      <c r="G66" s="335"/>
      <c r="H66" s="335"/>
      <c r="I66" s="335"/>
      <c r="J66" s="326"/>
      <c r="K66" s="310"/>
      <c r="L66" s="311"/>
      <c r="M66" s="327"/>
      <c r="N66" s="23"/>
    </row>
    <row r="67" spans="2:14" ht="12.75">
      <c r="B67" s="21"/>
      <c r="C67" s="325">
        <v>13</v>
      </c>
      <c r="D67" s="22"/>
      <c r="E67" s="352" t="s">
        <v>120</v>
      </c>
      <c r="F67" s="132"/>
      <c r="G67" s="335"/>
      <c r="H67" s="335"/>
      <c r="I67" s="335"/>
      <c r="J67" s="326"/>
      <c r="K67" s="310" t="s">
        <v>262</v>
      </c>
      <c r="L67" s="311"/>
      <c r="M67" s="327"/>
      <c r="N67" s="23"/>
    </row>
    <row r="68" spans="2:14" ht="12.75">
      <c r="B68" s="21"/>
      <c r="C68" s="325"/>
      <c r="D68" s="22"/>
      <c r="E68" s="22"/>
      <c r="F68" s="382"/>
      <c r="G68" s="383"/>
      <c r="H68" s="311"/>
      <c r="I68" s="311"/>
      <c r="J68" s="326"/>
      <c r="K68" s="310"/>
      <c r="L68" s="311"/>
      <c r="M68" s="327"/>
      <c r="N68" s="23"/>
    </row>
    <row r="69" spans="2:14" ht="12.75">
      <c r="B69" s="21"/>
      <c r="C69" s="325">
        <v>14</v>
      </c>
      <c r="D69" s="22"/>
      <c r="E69" s="331">
        <v>4</v>
      </c>
      <c r="F69" s="384" t="s">
        <v>14</v>
      </c>
      <c r="G69" s="383"/>
      <c r="H69" s="311"/>
      <c r="I69" s="311"/>
      <c r="J69" s="326"/>
      <c r="K69" s="310"/>
      <c r="L69" s="378"/>
      <c r="M69" s="327"/>
      <c r="N69" s="23"/>
    </row>
    <row r="70" spans="2:14" ht="12.75">
      <c r="B70" s="21"/>
      <c r="C70" s="325"/>
      <c r="D70" s="22"/>
      <c r="E70" s="22"/>
      <c r="F70" s="382"/>
      <c r="G70" s="383"/>
      <c r="H70" s="311"/>
      <c r="I70" s="311"/>
      <c r="J70" s="326"/>
      <c r="K70" s="310"/>
      <c r="L70" s="311"/>
      <c r="M70" s="327"/>
      <c r="N70" s="23"/>
    </row>
    <row r="71" spans="2:14" ht="12.75">
      <c r="B71" s="21"/>
      <c r="C71" s="325">
        <v>15</v>
      </c>
      <c r="D71" s="22"/>
      <c r="E71" s="22" t="s">
        <v>120</v>
      </c>
      <c r="F71" s="385" t="s">
        <v>15</v>
      </c>
      <c r="G71" s="383"/>
      <c r="H71" s="311"/>
      <c r="I71" s="311"/>
      <c r="J71" s="326"/>
      <c r="K71" s="310" t="s">
        <v>262</v>
      </c>
      <c r="L71" s="311" t="s">
        <v>310</v>
      </c>
      <c r="M71" s="327"/>
      <c r="N71" s="23"/>
    </row>
    <row r="72" spans="2:14" ht="12.75">
      <c r="B72" s="21"/>
      <c r="C72" s="325"/>
      <c r="D72" s="22"/>
      <c r="E72" s="22"/>
      <c r="F72" s="388"/>
      <c r="G72" s="383"/>
      <c r="H72" s="311"/>
      <c r="I72" s="311"/>
      <c r="J72" s="326"/>
      <c r="K72" s="310"/>
      <c r="L72" s="311"/>
      <c r="M72" s="327"/>
      <c r="N72" s="23"/>
    </row>
    <row r="73" spans="2:14" ht="12.75">
      <c r="B73" s="21"/>
      <c r="C73" s="325">
        <v>16</v>
      </c>
      <c r="D73" s="132"/>
      <c r="E73" s="22" t="s">
        <v>120</v>
      </c>
      <c r="F73" s="385" t="s">
        <v>125</v>
      </c>
      <c r="G73" s="386"/>
      <c r="H73" s="386"/>
      <c r="I73" s="386"/>
      <c r="J73" s="326"/>
      <c r="K73" s="310" t="s">
        <v>262</v>
      </c>
      <c r="L73" s="386" t="s">
        <v>310</v>
      </c>
      <c r="M73" s="327"/>
      <c r="N73" s="23"/>
    </row>
    <row r="74" spans="2:14" ht="12.75">
      <c r="B74" s="21"/>
      <c r="C74" s="325"/>
      <c r="D74" s="22"/>
      <c r="E74" s="22"/>
      <c r="F74" s="388"/>
      <c r="G74" s="326"/>
      <c r="H74" s="326"/>
      <c r="I74" s="326"/>
      <c r="J74" s="326"/>
      <c r="K74" s="310"/>
      <c r="L74" s="311"/>
      <c r="M74" s="327"/>
      <c r="N74" s="23"/>
    </row>
    <row r="75" spans="2:14" ht="12.75">
      <c r="B75" s="21"/>
      <c r="C75" s="352">
        <v>17</v>
      </c>
      <c r="D75" s="22"/>
      <c r="E75" s="132" t="s">
        <v>120</v>
      </c>
      <c r="F75" s="387" t="s">
        <v>16</v>
      </c>
      <c r="G75" s="326"/>
      <c r="H75" s="326"/>
      <c r="I75" s="326"/>
      <c r="J75" s="326"/>
      <c r="K75" s="310" t="s">
        <v>262</v>
      </c>
      <c r="L75" s="311" t="s">
        <v>310</v>
      </c>
      <c r="M75" s="327"/>
      <c r="N75" s="23"/>
    </row>
    <row r="76" spans="2:14" ht="12.75">
      <c r="B76" s="21"/>
      <c r="C76" s="325"/>
      <c r="D76" s="22"/>
      <c r="E76" s="22"/>
      <c r="F76" s="388"/>
      <c r="G76" s="335"/>
      <c r="H76" s="335"/>
      <c r="I76" s="335"/>
      <c r="J76" s="326"/>
      <c r="K76" s="310"/>
      <c r="L76" s="311"/>
      <c r="M76" s="327"/>
      <c r="N76" s="23"/>
    </row>
    <row r="77" spans="2:14" ht="12.75">
      <c r="B77" s="21"/>
      <c r="C77" s="325">
        <v>18</v>
      </c>
      <c r="D77" s="22"/>
      <c r="E77" s="22" t="s">
        <v>120</v>
      </c>
      <c r="F77" s="388" t="s">
        <v>159</v>
      </c>
      <c r="G77" s="335"/>
      <c r="H77" s="335"/>
      <c r="I77" s="335"/>
      <c r="J77" s="326"/>
      <c r="K77" s="310" t="s">
        <v>262</v>
      </c>
      <c r="L77" s="311" t="s">
        <v>310</v>
      </c>
      <c r="M77" s="327"/>
      <c r="N77" s="23"/>
    </row>
    <row r="78" spans="2:14" ht="12.75">
      <c r="B78" s="21"/>
      <c r="C78" s="325"/>
      <c r="D78" s="22"/>
      <c r="E78" s="22"/>
      <c r="F78" s="388"/>
      <c r="G78" s="383"/>
      <c r="H78" s="383"/>
      <c r="I78" s="383"/>
      <c r="J78" s="326"/>
      <c r="K78" s="310"/>
      <c r="L78" s="311"/>
      <c r="M78" s="327"/>
      <c r="N78" s="23"/>
    </row>
    <row r="79" spans="2:14" ht="12.75">
      <c r="B79" s="21"/>
      <c r="C79" s="325">
        <v>19</v>
      </c>
      <c r="D79" s="22"/>
      <c r="E79" s="22" t="s">
        <v>120</v>
      </c>
      <c r="F79" s="389" t="s">
        <v>3</v>
      </c>
      <c r="G79" s="383"/>
      <c r="H79" s="383"/>
      <c r="I79" s="383"/>
      <c r="J79" s="326"/>
      <c r="K79" s="310"/>
      <c r="L79" s="311"/>
      <c r="M79" s="327"/>
      <c r="N79" s="23"/>
    </row>
    <row r="80" spans="2:14" ht="12.75">
      <c r="B80" s="21"/>
      <c r="C80" s="325"/>
      <c r="D80" s="22"/>
      <c r="E80" s="22"/>
      <c r="F80" s="388"/>
      <c r="G80" s="383"/>
      <c r="H80" s="383"/>
      <c r="I80" s="383"/>
      <c r="J80" s="326"/>
      <c r="K80" s="310"/>
      <c r="L80" s="311"/>
      <c r="M80" s="327"/>
      <c r="N80" s="23"/>
    </row>
    <row r="81" spans="2:14" ht="12.75">
      <c r="B81" s="21"/>
      <c r="C81" s="325">
        <v>20</v>
      </c>
      <c r="D81" s="22"/>
      <c r="E81" s="132" t="s">
        <v>120</v>
      </c>
      <c r="F81" s="366" t="s">
        <v>18</v>
      </c>
      <c r="G81" s="383"/>
      <c r="H81" s="383"/>
      <c r="I81" s="383"/>
      <c r="J81" s="326"/>
      <c r="K81" s="310" t="s">
        <v>262</v>
      </c>
      <c r="L81" s="311">
        <v>0</v>
      </c>
      <c r="M81" s="327"/>
      <c r="N81" s="23"/>
    </row>
    <row r="82" spans="2:14" ht="12.75">
      <c r="B82" s="21"/>
      <c r="C82" s="325"/>
      <c r="D82" s="22"/>
      <c r="E82" s="22"/>
      <c r="F82" s="388"/>
      <c r="G82" s="386"/>
      <c r="H82" s="386"/>
      <c r="I82" s="386"/>
      <c r="J82" s="326"/>
      <c r="K82" s="310"/>
      <c r="L82" s="386"/>
      <c r="M82" s="327"/>
      <c r="N82" s="23"/>
    </row>
    <row r="83" spans="2:14" ht="12.75">
      <c r="B83" s="21"/>
      <c r="C83" s="325">
        <v>21</v>
      </c>
      <c r="D83" s="22"/>
      <c r="E83" s="132" t="s">
        <v>120</v>
      </c>
      <c r="F83" s="366"/>
      <c r="G83" s="326"/>
      <c r="H83" s="326"/>
      <c r="I83" s="326"/>
      <c r="J83" s="326"/>
      <c r="K83" s="310"/>
      <c r="L83" s="311"/>
      <c r="M83" s="327"/>
      <c r="N83" s="23"/>
    </row>
    <row r="84" spans="2:14" ht="12.75">
      <c r="B84" s="21"/>
      <c r="C84" s="325"/>
      <c r="D84" s="22"/>
      <c r="E84" s="352"/>
      <c r="F84" s="365"/>
      <c r="G84" s="335"/>
      <c r="H84" s="326"/>
      <c r="I84" s="326"/>
      <c r="J84" s="326"/>
      <c r="K84" s="310"/>
      <c r="L84" s="311"/>
      <c r="M84" s="327"/>
      <c r="N84" s="23"/>
    </row>
    <row r="85" spans="2:14" ht="12.75">
      <c r="B85" s="21"/>
      <c r="C85" s="325">
        <v>22</v>
      </c>
      <c r="D85" s="22"/>
      <c r="E85" s="331">
        <v>5</v>
      </c>
      <c r="F85" s="384" t="s">
        <v>160</v>
      </c>
      <c r="G85" s="335"/>
      <c r="H85" s="326"/>
      <c r="I85" s="326"/>
      <c r="J85" s="326"/>
      <c r="K85" s="310" t="s">
        <v>262</v>
      </c>
      <c r="L85" s="311"/>
      <c r="M85" s="327"/>
      <c r="N85" s="23"/>
    </row>
    <row r="86" spans="2:14" ht="12.75">
      <c r="B86" s="21"/>
      <c r="C86" s="325"/>
      <c r="D86" s="22"/>
      <c r="E86" s="22"/>
      <c r="F86" s="22"/>
      <c r="G86" s="326"/>
      <c r="H86" s="326"/>
      <c r="I86" s="326"/>
      <c r="J86" s="326"/>
      <c r="K86" s="310"/>
      <c r="L86" s="311"/>
      <c r="M86" s="327"/>
      <c r="N86" s="23"/>
    </row>
    <row r="87" spans="2:14" ht="12.75">
      <c r="B87" s="21"/>
      <c r="C87" s="325">
        <v>23</v>
      </c>
      <c r="D87" s="22"/>
      <c r="E87" s="331">
        <v>6</v>
      </c>
      <c r="F87" s="384" t="s">
        <v>161</v>
      </c>
      <c r="G87" s="335"/>
      <c r="H87" s="326"/>
      <c r="I87" s="326"/>
      <c r="J87" s="326"/>
      <c r="K87" s="310" t="s">
        <v>262</v>
      </c>
      <c r="L87" s="311"/>
      <c r="M87" s="327"/>
      <c r="N87" s="23"/>
    </row>
    <row r="88" spans="2:14" ht="12.75">
      <c r="B88" s="21"/>
      <c r="C88" s="325"/>
      <c r="D88" s="22"/>
      <c r="E88" s="22"/>
      <c r="F88" s="22"/>
      <c r="G88" s="326"/>
      <c r="H88" s="326"/>
      <c r="I88" s="326"/>
      <c r="J88" s="326"/>
      <c r="K88" s="310"/>
      <c r="L88" s="311"/>
      <c r="M88" s="327"/>
      <c r="N88" s="23"/>
    </row>
    <row r="89" spans="2:14" ht="12.75">
      <c r="B89" s="21"/>
      <c r="C89" s="325">
        <v>24</v>
      </c>
      <c r="D89" s="22"/>
      <c r="E89" s="331">
        <v>7</v>
      </c>
      <c r="F89" s="384" t="s">
        <v>19</v>
      </c>
      <c r="G89" s="335"/>
      <c r="H89" s="326"/>
      <c r="I89" s="326"/>
      <c r="J89" s="326"/>
      <c r="K89" s="310"/>
      <c r="L89" s="378"/>
      <c r="M89" s="327"/>
      <c r="N89" s="23"/>
    </row>
    <row r="90" spans="2:14" ht="12.75">
      <c r="B90" s="21"/>
      <c r="C90" s="325"/>
      <c r="D90" s="22"/>
      <c r="E90" s="22"/>
      <c r="F90" s="22"/>
      <c r="G90" s="326"/>
      <c r="H90" s="326"/>
      <c r="I90" s="310"/>
      <c r="J90" s="326"/>
      <c r="K90" s="310"/>
      <c r="L90" s="311"/>
      <c r="M90" s="327"/>
      <c r="N90" s="23"/>
    </row>
    <row r="91" spans="2:14" ht="15" customHeight="1">
      <c r="B91" s="21"/>
      <c r="C91" s="325">
        <v>25</v>
      </c>
      <c r="D91" s="22"/>
      <c r="E91" s="352" t="s">
        <v>120</v>
      </c>
      <c r="F91" s="132" t="s">
        <v>162</v>
      </c>
      <c r="G91" s="326"/>
      <c r="H91" s="326"/>
      <c r="I91" s="310"/>
      <c r="J91" s="326"/>
      <c r="K91" s="310"/>
      <c r="L91" s="311"/>
      <c r="M91" s="327"/>
      <c r="N91" s="23"/>
    </row>
    <row r="92" spans="2:14" ht="12.75">
      <c r="B92" s="21"/>
      <c r="C92" s="325"/>
      <c r="D92" s="22"/>
      <c r="E92" s="22"/>
      <c r="F92" s="22"/>
      <c r="G92" s="326"/>
      <c r="H92" s="326"/>
      <c r="I92" s="310"/>
      <c r="J92" s="326"/>
      <c r="K92" s="310"/>
      <c r="L92" s="311"/>
      <c r="M92" s="327"/>
      <c r="N92" s="23"/>
    </row>
    <row r="93" spans="2:14" ht="12.75">
      <c r="B93" s="21"/>
      <c r="C93" s="325">
        <v>26</v>
      </c>
      <c r="D93" s="22"/>
      <c r="E93" s="352" t="s">
        <v>120</v>
      </c>
      <c r="F93" s="22"/>
      <c r="G93" s="326"/>
      <c r="H93" s="326"/>
      <c r="I93" s="310"/>
      <c r="J93" s="326"/>
      <c r="K93" s="310"/>
      <c r="L93" s="311"/>
      <c r="M93" s="327"/>
      <c r="N93" s="23"/>
    </row>
    <row r="94" spans="2:14" ht="6.75" customHeight="1">
      <c r="B94" s="21"/>
      <c r="C94" s="325"/>
      <c r="D94" s="22"/>
      <c r="E94" s="22"/>
      <c r="F94" s="132"/>
      <c r="G94" s="326"/>
      <c r="H94" s="326"/>
      <c r="I94" s="310"/>
      <c r="J94" s="326"/>
      <c r="K94" s="310"/>
      <c r="L94" s="311"/>
      <c r="M94" s="327"/>
      <c r="N94" s="23"/>
    </row>
    <row r="95" spans="2:14" ht="13.5" customHeight="1">
      <c r="B95" s="21"/>
      <c r="C95" s="325">
        <v>27</v>
      </c>
      <c r="D95" s="22"/>
      <c r="E95" s="338" t="s">
        <v>8</v>
      </c>
      <c r="F95" s="338" t="s">
        <v>263</v>
      </c>
      <c r="G95" s="326"/>
      <c r="H95" s="326"/>
      <c r="I95" s="310"/>
      <c r="J95" s="326"/>
      <c r="K95" s="310" t="s">
        <v>262</v>
      </c>
      <c r="L95" s="311"/>
      <c r="M95" s="327"/>
      <c r="N95" s="23"/>
    </row>
    <row r="96" spans="2:14" ht="13.5" customHeight="1">
      <c r="B96" s="21"/>
      <c r="C96" s="325"/>
      <c r="D96" s="22"/>
      <c r="E96" s="22"/>
      <c r="F96" s="382"/>
      <c r="G96" s="383"/>
      <c r="H96" s="326"/>
      <c r="I96" s="310"/>
      <c r="J96" s="326"/>
      <c r="K96" s="310"/>
      <c r="L96" s="311"/>
      <c r="M96" s="327"/>
      <c r="N96" s="23"/>
    </row>
    <row r="97" spans="2:14" ht="13.5" customHeight="1">
      <c r="B97" s="21"/>
      <c r="C97" s="325">
        <v>28</v>
      </c>
      <c r="D97" s="22"/>
      <c r="E97" s="338">
        <v>1</v>
      </c>
      <c r="F97" s="390" t="s">
        <v>21</v>
      </c>
      <c r="G97" s="326"/>
      <c r="H97" s="326"/>
      <c r="I97" s="310"/>
      <c r="J97" s="326"/>
      <c r="K97" s="310" t="s">
        <v>262</v>
      </c>
      <c r="L97" s="311"/>
      <c r="M97" s="327"/>
      <c r="N97" s="23"/>
    </row>
    <row r="98" spans="2:14" ht="13.5" customHeight="1">
      <c r="B98" s="21"/>
      <c r="C98" s="325"/>
      <c r="D98" s="22"/>
      <c r="E98" s="338"/>
      <c r="F98" s="390"/>
      <c r="G98" s="326"/>
      <c r="H98" s="326"/>
      <c r="I98" s="310"/>
      <c r="J98" s="326"/>
      <c r="K98" s="310"/>
      <c r="L98" s="311"/>
      <c r="M98" s="327"/>
      <c r="N98" s="23"/>
    </row>
    <row r="99" spans="2:16" ht="13.5" customHeight="1">
      <c r="B99" s="21"/>
      <c r="C99" s="325">
        <v>29</v>
      </c>
      <c r="D99" s="22"/>
      <c r="E99" s="338">
        <v>2</v>
      </c>
      <c r="F99" s="338" t="s">
        <v>22</v>
      </c>
      <c r="G99" s="326"/>
      <c r="H99" s="326"/>
      <c r="I99" s="326"/>
      <c r="J99" s="326"/>
      <c r="K99" s="310" t="s">
        <v>262</v>
      </c>
      <c r="L99" s="311"/>
      <c r="M99" s="327"/>
      <c r="N99" s="23"/>
      <c r="P99" s="24" t="s">
        <v>318</v>
      </c>
    </row>
    <row r="100" spans="2:14" ht="13.5" customHeight="1">
      <c r="B100" s="21"/>
      <c r="C100" s="325"/>
      <c r="D100" s="22"/>
      <c r="E100" s="22"/>
      <c r="F100" s="22"/>
      <c r="G100" s="326"/>
      <c r="H100" s="326"/>
      <c r="I100" s="326"/>
      <c r="J100" s="326"/>
      <c r="K100" s="326"/>
      <c r="L100" s="311"/>
      <c r="M100" s="327"/>
      <c r="N100" s="23"/>
    </row>
    <row r="101" spans="2:14" ht="13.5" customHeight="1">
      <c r="B101" s="21"/>
      <c r="C101" s="325"/>
      <c r="D101" s="22"/>
      <c r="E101" s="22"/>
      <c r="F101" s="22"/>
      <c r="G101" s="377" t="s">
        <v>264</v>
      </c>
      <c r="H101" s="326"/>
      <c r="I101" s="326"/>
      <c r="J101" s="326"/>
      <c r="K101" s="326"/>
      <c r="L101" s="311"/>
      <c r="M101" s="327"/>
      <c r="N101" s="23"/>
    </row>
    <row r="102" spans="2:14" ht="13.5" customHeight="1">
      <c r="B102" s="21"/>
      <c r="C102" s="325"/>
      <c r="D102" s="22"/>
      <c r="E102" s="613" t="s">
        <v>6</v>
      </c>
      <c r="F102" s="613" t="s">
        <v>66</v>
      </c>
      <c r="G102" s="608" t="s">
        <v>265</v>
      </c>
      <c r="H102" s="609"/>
      <c r="I102" s="610"/>
      <c r="J102" s="608"/>
      <c r="K102" s="609"/>
      <c r="L102" s="610"/>
      <c r="M102" s="327"/>
      <c r="N102" s="23"/>
    </row>
    <row r="103" spans="2:14" ht="13.5" customHeight="1">
      <c r="B103" s="21"/>
      <c r="C103" s="325"/>
      <c r="D103" s="22"/>
      <c r="E103" s="613"/>
      <c r="F103" s="613"/>
      <c r="G103" s="391" t="s">
        <v>266</v>
      </c>
      <c r="H103" s="391" t="s">
        <v>267</v>
      </c>
      <c r="I103" s="391" t="s">
        <v>268</v>
      </c>
      <c r="J103" s="391"/>
      <c r="K103" s="391"/>
      <c r="L103" s="392"/>
      <c r="M103" s="327"/>
      <c r="N103" s="23"/>
    </row>
    <row r="104" spans="2:14" ht="13.5" customHeight="1">
      <c r="B104" s="21"/>
      <c r="C104" s="325">
        <v>30</v>
      </c>
      <c r="D104" s="22"/>
      <c r="E104" s="351"/>
      <c r="F104" s="22" t="s">
        <v>27</v>
      </c>
      <c r="G104" s="363">
        <v>0</v>
      </c>
      <c r="H104" s="393">
        <v>0</v>
      </c>
      <c r="I104" s="393">
        <v>0</v>
      </c>
      <c r="J104" s="393"/>
      <c r="K104" s="393"/>
      <c r="L104" s="393"/>
      <c r="M104" s="327"/>
      <c r="N104" s="23"/>
    </row>
    <row r="105" spans="2:14" ht="13.5" customHeight="1">
      <c r="B105" s="21"/>
      <c r="C105" s="325">
        <v>31</v>
      </c>
      <c r="D105" s="22"/>
      <c r="E105" s="351"/>
      <c r="F105" s="351" t="s">
        <v>9</v>
      </c>
      <c r="G105" s="394">
        <v>1479085.43</v>
      </c>
      <c r="H105" s="395">
        <v>48305.85909375</v>
      </c>
      <c r="I105" s="395">
        <v>1430779.57090625</v>
      </c>
      <c r="J105" s="393"/>
      <c r="K105" s="393"/>
      <c r="L105" s="393"/>
      <c r="M105" s="327"/>
      <c r="N105" s="23"/>
    </row>
    <row r="106" spans="2:14" ht="13.5" customHeight="1">
      <c r="B106" s="21"/>
      <c r="C106" s="325">
        <v>32</v>
      </c>
      <c r="D106" s="22"/>
      <c r="E106" s="351"/>
      <c r="F106" s="351" t="s">
        <v>269</v>
      </c>
      <c r="G106" s="394">
        <v>2683379.7546666665</v>
      </c>
      <c r="H106" s="395">
        <v>1037052.6304715278</v>
      </c>
      <c r="I106" s="395">
        <v>1646327.1241951387</v>
      </c>
      <c r="J106" s="393"/>
      <c r="K106" s="393"/>
      <c r="L106" s="393"/>
      <c r="M106" s="327"/>
      <c r="N106" s="23"/>
    </row>
    <row r="107" spans="2:14" ht="13.5" customHeight="1">
      <c r="B107" s="21"/>
      <c r="C107" s="325">
        <v>33</v>
      </c>
      <c r="D107" s="22"/>
      <c r="E107" s="351"/>
      <c r="F107" s="351" t="s">
        <v>270</v>
      </c>
      <c r="G107" s="394">
        <v>68229014.96373178</v>
      </c>
      <c r="H107" s="395">
        <v>11699730.746456271</v>
      </c>
      <c r="I107" s="395">
        <v>56529284.21727551</v>
      </c>
      <c r="J107" s="393"/>
      <c r="K107" s="393"/>
      <c r="L107" s="393"/>
      <c r="M107" s="327"/>
      <c r="N107" s="23"/>
    </row>
    <row r="108" spans="2:14" ht="13.5" customHeight="1">
      <c r="B108" s="21"/>
      <c r="C108" s="325"/>
      <c r="D108" s="22"/>
      <c r="E108" s="351"/>
      <c r="F108" s="351"/>
      <c r="G108" s="396">
        <v>72391480.14839844</v>
      </c>
      <c r="H108" s="397">
        <v>12785089.236021549</v>
      </c>
      <c r="I108" s="397">
        <v>59606390.912376896</v>
      </c>
      <c r="J108" s="398"/>
      <c r="K108" s="398"/>
      <c r="L108" s="398"/>
      <c r="M108" s="327"/>
      <c r="N108" s="23"/>
    </row>
    <row r="109" spans="2:14" ht="13.5" customHeight="1">
      <c r="B109" s="21"/>
      <c r="C109" s="325"/>
      <c r="D109" s="22"/>
      <c r="E109" s="22"/>
      <c r="F109" s="338"/>
      <c r="G109" s="377"/>
      <c r="H109" s="377"/>
      <c r="I109" s="377"/>
      <c r="J109" s="377"/>
      <c r="K109" s="310"/>
      <c r="L109" s="378"/>
      <c r="M109" s="327"/>
      <c r="N109" s="23"/>
    </row>
    <row r="110" spans="2:14" ht="13.5" customHeight="1">
      <c r="B110" s="21"/>
      <c r="C110" s="325"/>
      <c r="D110" s="22"/>
      <c r="E110" s="22"/>
      <c r="F110" s="338"/>
      <c r="G110" s="377"/>
      <c r="H110" s="377"/>
      <c r="I110" s="377"/>
      <c r="J110" s="377"/>
      <c r="K110" s="310"/>
      <c r="L110" s="378"/>
      <c r="M110" s="327"/>
      <c r="N110" s="23"/>
    </row>
    <row r="111" spans="2:14" ht="13.5" customHeight="1">
      <c r="B111" s="21"/>
      <c r="C111" s="325">
        <v>34</v>
      </c>
      <c r="D111" s="22"/>
      <c r="E111" s="338">
        <v>3</v>
      </c>
      <c r="F111" s="338" t="s">
        <v>23</v>
      </c>
      <c r="G111" s="326"/>
      <c r="H111" s="326"/>
      <c r="I111" s="326"/>
      <c r="J111" s="326"/>
      <c r="K111" s="326" t="s">
        <v>262</v>
      </c>
      <c r="L111" s="378"/>
      <c r="M111" s="327"/>
      <c r="N111" s="23"/>
    </row>
    <row r="112" spans="2:14" ht="13.5" customHeight="1">
      <c r="B112" s="21"/>
      <c r="C112" s="325"/>
      <c r="D112" s="22"/>
      <c r="E112" s="338"/>
      <c r="F112" s="338"/>
      <c r="G112" s="326"/>
      <c r="H112" s="326"/>
      <c r="I112" s="326"/>
      <c r="J112" s="326"/>
      <c r="K112" s="326"/>
      <c r="L112" s="378"/>
      <c r="M112" s="327"/>
      <c r="N112" s="23"/>
    </row>
    <row r="113" spans="2:14" ht="13.5" customHeight="1">
      <c r="B113" s="21"/>
      <c r="C113" s="325">
        <v>35</v>
      </c>
      <c r="D113" s="22"/>
      <c r="E113" s="338">
        <v>4</v>
      </c>
      <c r="F113" s="338" t="s">
        <v>24</v>
      </c>
      <c r="G113" s="326"/>
      <c r="H113" s="326"/>
      <c r="I113" s="326"/>
      <c r="J113" s="326"/>
      <c r="K113" s="326" t="s">
        <v>262</v>
      </c>
      <c r="L113" s="378"/>
      <c r="M113" s="327"/>
      <c r="N113" s="23"/>
    </row>
    <row r="114" spans="2:14" ht="13.5" customHeight="1">
      <c r="B114" s="21"/>
      <c r="C114" s="325"/>
      <c r="D114" s="22"/>
      <c r="E114" s="338"/>
      <c r="F114" s="338"/>
      <c r="G114" s="326"/>
      <c r="H114" s="326"/>
      <c r="I114" s="326"/>
      <c r="J114" s="326"/>
      <c r="K114" s="326"/>
      <c r="L114" s="378"/>
      <c r="M114" s="327"/>
      <c r="N114" s="23"/>
    </row>
    <row r="115" spans="2:14" ht="13.5" customHeight="1">
      <c r="B115" s="21"/>
      <c r="C115" s="325">
        <v>36</v>
      </c>
      <c r="D115" s="22"/>
      <c r="E115" s="338">
        <v>5</v>
      </c>
      <c r="F115" s="338" t="s">
        <v>25</v>
      </c>
      <c r="G115" s="326"/>
      <c r="H115" s="326"/>
      <c r="I115" s="326"/>
      <c r="J115" s="326"/>
      <c r="K115" s="326" t="s">
        <v>244</v>
      </c>
      <c r="L115" s="378"/>
      <c r="M115" s="327"/>
      <c r="N115" s="23"/>
    </row>
    <row r="116" spans="2:14" ht="13.5" customHeight="1">
      <c r="B116" s="21"/>
      <c r="C116" s="325"/>
      <c r="D116" s="22"/>
      <c r="E116" s="338"/>
      <c r="F116" s="338"/>
      <c r="G116" s="326"/>
      <c r="H116" s="326"/>
      <c r="I116" s="326"/>
      <c r="J116" s="326"/>
      <c r="K116" s="326"/>
      <c r="L116" s="378"/>
      <c r="M116" s="327"/>
      <c r="N116" s="23"/>
    </row>
    <row r="117" spans="2:14" ht="13.5" customHeight="1">
      <c r="B117" s="21"/>
      <c r="C117" s="325">
        <v>37</v>
      </c>
      <c r="D117" s="22"/>
      <c r="E117" s="338">
        <v>6</v>
      </c>
      <c r="F117" s="338" t="s">
        <v>26</v>
      </c>
      <c r="G117" s="326"/>
      <c r="H117" s="326"/>
      <c r="I117" s="326"/>
      <c r="J117" s="326"/>
      <c r="K117" s="326" t="s">
        <v>262</v>
      </c>
      <c r="L117" s="378"/>
      <c r="M117" s="327"/>
      <c r="N117" s="23"/>
    </row>
    <row r="118" spans="2:14" ht="13.5" customHeight="1">
      <c r="B118" s="21"/>
      <c r="C118" s="325"/>
      <c r="D118" s="22"/>
      <c r="E118" s="338"/>
      <c r="F118" s="338"/>
      <c r="G118" s="326"/>
      <c r="H118" s="326"/>
      <c r="I118" s="326"/>
      <c r="J118" s="326"/>
      <c r="K118" s="310"/>
      <c r="L118" s="378"/>
      <c r="M118" s="327"/>
      <c r="N118" s="23"/>
    </row>
    <row r="119" spans="2:14" ht="13.5" customHeight="1">
      <c r="B119" s="21"/>
      <c r="C119" s="325"/>
      <c r="D119" s="22"/>
      <c r="E119" s="336" t="s">
        <v>7</v>
      </c>
      <c r="F119" s="332" t="s">
        <v>271</v>
      </c>
      <c r="G119" s="333"/>
      <c r="H119" s="311"/>
      <c r="I119" s="311"/>
      <c r="J119" s="326"/>
      <c r="K119" s="310"/>
      <c r="L119" s="378"/>
      <c r="M119" s="327"/>
      <c r="N119" s="23"/>
    </row>
    <row r="120" spans="2:14" ht="13.5" customHeight="1">
      <c r="B120" s="21"/>
      <c r="C120" s="325"/>
      <c r="D120" s="22"/>
      <c r="E120" s="336"/>
      <c r="F120" s="332"/>
      <c r="G120" s="333"/>
      <c r="H120" s="311"/>
      <c r="I120" s="311"/>
      <c r="J120" s="326"/>
      <c r="K120" s="310"/>
      <c r="L120" s="378"/>
      <c r="M120" s="327"/>
      <c r="N120" s="23"/>
    </row>
    <row r="121" spans="2:14" ht="13.5" customHeight="1">
      <c r="B121" s="21"/>
      <c r="C121" s="325">
        <v>40</v>
      </c>
      <c r="D121" s="22"/>
      <c r="E121" s="331">
        <v>1</v>
      </c>
      <c r="F121" s="384" t="s">
        <v>28</v>
      </c>
      <c r="G121" s="335"/>
      <c r="H121" s="377"/>
      <c r="I121" s="377"/>
      <c r="J121" s="326"/>
      <c r="K121" s="326" t="s">
        <v>262</v>
      </c>
      <c r="L121" s="378"/>
      <c r="M121" s="327"/>
      <c r="N121" s="23"/>
    </row>
    <row r="122" spans="2:14" ht="13.5" customHeight="1">
      <c r="B122" s="21"/>
      <c r="C122" s="325"/>
      <c r="D122" s="22"/>
      <c r="E122" s="331"/>
      <c r="F122" s="384"/>
      <c r="G122" s="335"/>
      <c r="H122" s="377"/>
      <c r="I122" s="377"/>
      <c r="J122" s="326"/>
      <c r="K122" s="326"/>
      <c r="L122" s="378"/>
      <c r="M122" s="327"/>
      <c r="N122" s="23"/>
    </row>
    <row r="123" spans="2:14" ht="13.5" customHeight="1">
      <c r="B123" s="21"/>
      <c r="C123" s="325">
        <v>41</v>
      </c>
      <c r="D123" s="22"/>
      <c r="E123" s="331">
        <v>2</v>
      </c>
      <c r="F123" s="384" t="s">
        <v>29</v>
      </c>
      <c r="G123" s="335"/>
      <c r="H123" s="326"/>
      <c r="I123" s="326"/>
      <c r="J123" s="326"/>
      <c r="K123" s="326"/>
      <c r="L123" s="378"/>
      <c r="M123" s="327"/>
      <c r="N123" s="23"/>
    </row>
    <row r="124" spans="2:14" ht="13.5" customHeight="1">
      <c r="B124" s="21"/>
      <c r="C124" s="325"/>
      <c r="D124" s="22"/>
      <c r="E124" s="331"/>
      <c r="F124" s="384"/>
      <c r="G124" s="335"/>
      <c r="H124" s="326"/>
      <c r="I124" s="326"/>
      <c r="J124" s="326"/>
      <c r="K124" s="326"/>
      <c r="L124" s="311"/>
      <c r="M124" s="327"/>
      <c r="N124" s="23"/>
    </row>
    <row r="125" spans="2:14" ht="13.5" customHeight="1">
      <c r="B125" s="21"/>
      <c r="C125" s="325">
        <v>42</v>
      </c>
      <c r="D125" s="22"/>
      <c r="E125" s="352" t="s">
        <v>120</v>
      </c>
      <c r="F125" s="366" t="s">
        <v>127</v>
      </c>
      <c r="G125" s="326"/>
      <c r="H125" s="326"/>
      <c r="I125" s="326"/>
      <c r="J125" s="326"/>
      <c r="K125" s="326">
        <v>56820971.660000004</v>
      </c>
      <c r="L125" s="311" t="s">
        <v>236</v>
      </c>
      <c r="M125" s="327"/>
      <c r="N125" s="23"/>
    </row>
    <row r="126" spans="2:14" ht="13.5" customHeight="1">
      <c r="B126" s="21"/>
      <c r="C126" s="325"/>
      <c r="D126" s="22"/>
      <c r="E126" s="352"/>
      <c r="F126" s="366"/>
      <c r="G126" s="326"/>
      <c r="H126" s="326"/>
      <c r="I126" s="326"/>
      <c r="J126" s="326"/>
      <c r="K126" s="326"/>
      <c r="L126" s="311"/>
      <c r="M126" s="327"/>
      <c r="N126" s="23"/>
    </row>
    <row r="127" spans="2:14" ht="13.5" customHeight="1">
      <c r="B127" s="21"/>
      <c r="C127" s="325">
        <v>43</v>
      </c>
      <c r="D127" s="22"/>
      <c r="E127" s="352" t="s">
        <v>120</v>
      </c>
      <c r="F127" s="366" t="s">
        <v>311</v>
      </c>
      <c r="G127" s="326"/>
      <c r="H127" s="326"/>
      <c r="I127" s="326"/>
      <c r="J127" s="326"/>
      <c r="K127" s="326"/>
      <c r="L127" s="311">
        <v>0</v>
      </c>
      <c r="M127" s="327"/>
      <c r="N127" s="23"/>
    </row>
    <row r="128" spans="2:14" ht="13.5" customHeight="1">
      <c r="B128" s="21"/>
      <c r="C128" s="325"/>
      <c r="D128" s="22"/>
      <c r="E128" s="352"/>
      <c r="F128" s="366"/>
      <c r="G128" s="326"/>
      <c r="H128" s="326"/>
      <c r="I128" s="326"/>
      <c r="J128" s="326"/>
      <c r="K128" s="326"/>
      <c r="L128" s="311"/>
      <c r="M128" s="327"/>
      <c r="N128" s="23"/>
    </row>
    <row r="129" spans="2:14" ht="13.5" customHeight="1">
      <c r="B129" s="21"/>
      <c r="C129" s="325">
        <v>44</v>
      </c>
      <c r="D129" s="22"/>
      <c r="E129" s="331">
        <v>3</v>
      </c>
      <c r="F129" s="384" t="s">
        <v>30</v>
      </c>
      <c r="G129" s="335"/>
      <c r="H129" s="326"/>
      <c r="I129" s="326"/>
      <c r="J129" s="326"/>
      <c r="K129" s="326" t="s">
        <v>262</v>
      </c>
      <c r="L129" s="311"/>
      <c r="M129" s="327"/>
      <c r="N129" s="23"/>
    </row>
    <row r="130" spans="2:14" ht="13.5" customHeight="1">
      <c r="B130" s="21"/>
      <c r="C130" s="325"/>
      <c r="D130" s="22"/>
      <c r="E130" s="331"/>
      <c r="F130" s="384"/>
      <c r="G130" s="335"/>
      <c r="H130" s="326"/>
      <c r="I130" s="326"/>
      <c r="J130" s="326"/>
      <c r="K130" s="326"/>
      <c r="L130" s="311"/>
      <c r="M130" s="327"/>
      <c r="N130" s="23"/>
    </row>
    <row r="131" spans="2:14" ht="13.5" customHeight="1">
      <c r="B131" s="21"/>
      <c r="C131" s="325">
        <v>45</v>
      </c>
      <c r="D131" s="22"/>
      <c r="E131" s="352" t="s">
        <v>120</v>
      </c>
      <c r="F131" s="366" t="s">
        <v>163</v>
      </c>
      <c r="G131" s="326"/>
      <c r="H131" s="326"/>
      <c r="I131" s="326"/>
      <c r="J131" s="326"/>
      <c r="K131" s="326"/>
      <c r="L131" s="311"/>
      <c r="M131" s="327"/>
      <c r="N131" s="23"/>
    </row>
    <row r="132" spans="2:16" ht="13.5" customHeight="1">
      <c r="B132" s="21"/>
      <c r="C132" s="325"/>
      <c r="D132" s="22"/>
      <c r="E132" s="352"/>
      <c r="F132" s="611" t="s">
        <v>243</v>
      </c>
      <c r="G132" s="611"/>
      <c r="H132" s="326"/>
      <c r="I132" s="310" t="s">
        <v>6</v>
      </c>
      <c r="J132" s="326"/>
      <c r="K132" s="310" t="s">
        <v>244</v>
      </c>
      <c r="L132" s="378"/>
      <c r="M132" s="327"/>
      <c r="N132" s="23"/>
      <c r="O132" s="368"/>
      <c r="P132" s="368"/>
    </row>
    <row r="133" spans="2:14" ht="13.5" customHeight="1">
      <c r="B133" s="21"/>
      <c r="C133" s="325"/>
      <c r="D133" s="22"/>
      <c r="E133" s="352"/>
      <c r="F133" s="611" t="s">
        <v>245</v>
      </c>
      <c r="G133" s="611"/>
      <c r="H133" s="326"/>
      <c r="I133" s="310" t="s">
        <v>6</v>
      </c>
      <c r="J133" s="399"/>
      <c r="K133" s="310" t="s">
        <v>244</v>
      </c>
      <c r="L133" s="400"/>
      <c r="M133" s="327"/>
      <c r="N133" s="23"/>
    </row>
    <row r="134" spans="2:14" ht="13.5" customHeight="1">
      <c r="B134" s="21"/>
      <c r="C134" s="325"/>
      <c r="D134" s="22"/>
      <c r="E134" s="352"/>
      <c r="F134" s="22" t="s">
        <v>246</v>
      </c>
      <c r="G134" s="326"/>
      <c r="H134" s="326"/>
      <c r="I134" s="310" t="s">
        <v>6</v>
      </c>
      <c r="J134" s="312">
        <v>23</v>
      </c>
      <c r="K134" s="310" t="s">
        <v>244</v>
      </c>
      <c r="L134" s="370">
        <v>1651409.48</v>
      </c>
      <c r="M134" s="327"/>
      <c r="N134" s="23"/>
    </row>
    <row r="135" spans="2:16" ht="13.5" customHeight="1">
      <c r="B135" s="21"/>
      <c r="C135" s="325"/>
      <c r="D135" s="22"/>
      <c r="E135" s="352"/>
      <c r="F135" s="22" t="s">
        <v>247</v>
      </c>
      <c r="G135" s="326"/>
      <c r="H135" s="326"/>
      <c r="I135" s="310" t="s">
        <v>6</v>
      </c>
      <c r="J135" s="312">
        <v>11</v>
      </c>
      <c r="K135" s="310" t="s">
        <v>244</v>
      </c>
      <c r="L135" s="370">
        <v>1427186.26</v>
      </c>
      <c r="M135" s="327"/>
      <c r="N135" s="23"/>
      <c r="P135" s="24" t="s">
        <v>318</v>
      </c>
    </row>
    <row r="136" spans="2:14" ht="13.5" customHeight="1">
      <c r="B136" s="21"/>
      <c r="C136" s="325"/>
      <c r="D136" s="22"/>
      <c r="E136" s="352"/>
      <c r="F136" s="22" t="s">
        <v>248</v>
      </c>
      <c r="G136" s="326"/>
      <c r="H136" s="326"/>
      <c r="I136" s="310" t="s">
        <v>6</v>
      </c>
      <c r="J136" s="312">
        <v>10</v>
      </c>
      <c r="K136" s="310" t="s">
        <v>244</v>
      </c>
      <c r="L136" s="370">
        <v>1775773.55</v>
      </c>
      <c r="M136" s="327"/>
      <c r="N136" s="23"/>
    </row>
    <row r="137" spans="2:14" ht="13.5" customHeight="1">
      <c r="B137" s="21"/>
      <c r="C137" s="325"/>
      <c r="D137" s="22"/>
      <c r="E137" s="352"/>
      <c r="F137" s="22" t="s">
        <v>249</v>
      </c>
      <c r="G137" s="326"/>
      <c r="H137" s="326"/>
      <c r="I137" s="310" t="s">
        <v>6</v>
      </c>
      <c r="J137" s="312">
        <v>58</v>
      </c>
      <c r="K137" s="310" t="s">
        <v>244</v>
      </c>
      <c r="L137" s="370">
        <v>6539756.51</v>
      </c>
      <c r="M137" s="327"/>
      <c r="N137" s="23"/>
    </row>
    <row r="138" spans="2:14" ht="13.5" customHeight="1">
      <c r="B138" s="21"/>
      <c r="C138" s="325"/>
      <c r="D138" s="22"/>
      <c r="E138" s="352"/>
      <c r="F138" s="612" t="s">
        <v>250</v>
      </c>
      <c r="G138" s="612"/>
      <c r="H138" s="326"/>
      <c r="I138" s="310" t="s">
        <v>6</v>
      </c>
      <c r="J138" s="313"/>
      <c r="K138" s="310" t="s">
        <v>244</v>
      </c>
      <c r="L138" s="312"/>
      <c r="M138" s="327"/>
      <c r="N138" s="23"/>
    </row>
    <row r="139" spans="2:14" ht="13.5" customHeight="1">
      <c r="B139" s="21"/>
      <c r="C139" s="325"/>
      <c r="D139" s="22"/>
      <c r="E139" s="352"/>
      <c r="F139" s="371" t="s">
        <v>272</v>
      </c>
      <c r="G139" s="326"/>
      <c r="H139" s="326"/>
      <c r="I139" s="310" t="s">
        <v>6</v>
      </c>
      <c r="J139" s="313">
        <v>147</v>
      </c>
      <c r="K139" s="310" t="s">
        <v>244</v>
      </c>
      <c r="L139" s="401">
        <v>139318619.62</v>
      </c>
      <c r="M139" s="327"/>
      <c r="N139" s="23"/>
    </row>
    <row r="140" spans="2:14" ht="13.5" customHeight="1">
      <c r="B140" s="21"/>
      <c r="C140" s="325"/>
      <c r="D140" s="22"/>
      <c r="E140" s="352"/>
      <c r="F140" s="371" t="s">
        <v>252</v>
      </c>
      <c r="G140" s="326"/>
      <c r="H140" s="326"/>
      <c r="I140" s="310" t="s">
        <v>6</v>
      </c>
      <c r="J140" s="313">
        <v>123</v>
      </c>
      <c r="K140" s="310" t="s">
        <v>244</v>
      </c>
      <c r="L140" s="401">
        <v>157530064.48</v>
      </c>
      <c r="M140" s="327"/>
      <c r="N140" s="23"/>
    </row>
    <row r="141" spans="2:14" ht="13.5" customHeight="1">
      <c r="B141" s="21"/>
      <c r="C141" s="325"/>
      <c r="D141" s="22"/>
      <c r="E141" s="352"/>
      <c r="F141" s="366"/>
      <c r="G141" s="326"/>
      <c r="H141" s="326"/>
      <c r="I141" s="326"/>
      <c r="J141" s="326"/>
      <c r="K141" s="326"/>
      <c r="L141" s="311"/>
      <c r="M141" s="327"/>
      <c r="N141" s="23"/>
    </row>
    <row r="142" spans="2:14" ht="13.5" customHeight="1">
      <c r="B142" s="21"/>
      <c r="C142" s="325">
        <v>46</v>
      </c>
      <c r="D142" s="22"/>
      <c r="E142" s="352" t="s">
        <v>120</v>
      </c>
      <c r="F142" s="366" t="s">
        <v>164</v>
      </c>
      <c r="G142" s="326"/>
      <c r="H142" s="326"/>
      <c r="I142" s="326"/>
      <c r="J142" s="326"/>
      <c r="K142" s="326" t="s">
        <v>262</v>
      </c>
      <c r="L142" s="311"/>
      <c r="M142" s="327"/>
      <c r="N142" s="23"/>
    </row>
    <row r="143" spans="2:14" ht="13.5" customHeight="1">
      <c r="B143" s="21"/>
      <c r="C143" s="325"/>
      <c r="D143" s="22"/>
      <c r="E143" s="352"/>
      <c r="F143" s="366"/>
      <c r="G143" s="326"/>
      <c r="H143" s="326"/>
      <c r="I143" s="326"/>
      <c r="J143" s="326"/>
      <c r="K143" s="326"/>
      <c r="L143" s="311"/>
      <c r="M143" s="327"/>
      <c r="N143" s="23"/>
    </row>
    <row r="144" spans="2:14" ht="13.5" customHeight="1">
      <c r="B144" s="21"/>
      <c r="C144" s="325">
        <v>47</v>
      </c>
      <c r="D144" s="22"/>
      <c r="E144" s="352" t="s">
        <v>120</v>
      </c>
      <c r="F144" s="366" t="s">
        <v>128</v>
      </c>
      <c r="G144" s="326"/>
      <c r="H144" s="326"/>
      <c r="I144" s="326"/>
      <c r="J144" s="326"/>
      <c r="K144" s="326"/>
      <c r="L144" s="311"/>
      <c r="M144" s="327"/>
      <c r="N144" s="23"/>
    </row>
    <row r="145" spans="2:14" ht="13.5" customHeight="1">
      <c r="B145" s="21"/>
      <c r="C145" s="325"/>
      <c r="D145" s="22"/>
      <c r="E145" s="352"/>
      <c r="F145" s="366"/>
      <c r="G145" s="326"/>
      <c r="H145" s="326"/>
      <c r="I145" s="326"/>
      <c r="J145" s="326"/>
      <c r="K145" s="326"/>
      <c r="L145" s="311"/>
      <c r="M145" s="327"/>
      <c r="N145" s="23"/>
    </row>
    <row r="146" spans="2:14" ht="13.5" customHeight="1">
      <c r="B146" s="21"/>
      <c r="C146" s="325">
        <v>48</v>
      </c>
      <c r="D146" s="22"/>
      <c r="E146" s="352" t="s">
        <v>120</v>
      </c>
      <c r="F146" s="366" t="s">
        <v>129</v>
      </c>
      <c r="G146" s="326"/>
      <c r="H146" s="326"/>
      <c r="I146" s="326"/>
      <c r="J146" s="326"/>
      <c r="K146" s="326"/>
      <c r="L146" s="311"/>
      <c r="M146" s="327"/>
      <c r="N146" s="23"/>
    </row>
    <row r="147" spans="2:14" ht="13.5" customHeight="1">
      <c r="B147" s="21"/>
      <c r="C147" s="325"/>
      <c r="D147" s="22"/>
      <c r="E147" s="352"/>
      <c r="F147" s="366"/>
      <c r="G147" s="326"/>
      <c r="H147" s="326"/>
      <c r="I147" s="326"/>
      <c r="J147" s="326"/>
      <c r="K147" s="326"/>
      <c r="L147" s="311"/>
      <c r="M147" s="327"/>
      <c r="N147" s="23"/>
    </row>
    <row r="148" spans="2:14" ht="13.5" customHeight="1">
      <c r="B148" s="21"/>
      <c r="C148" s="325">
        <v>49</v>
      </c>
      <c r="D148" s="22"/>
      <c r="E148" s="352" t="s">
        <v>120</v>
      </c>
      <c r="F148" s="366" t="s">
        <v>130</v>
      </c>
      <c r="G148" s="326"/>
      <c r="H148" s="326"/>
      <c r="I148" s="326"/>
      <c r="J148" s="326"/>
      <c r="K148" s="326" t="s">
        <v>262</v>
      </c>
      <c r="L148" s="311">
        <v>0</v>
      </c>
      <c r="M148" s="327"/>
      <c r="N148" s="23"/>
    </row>
    <row r="149" spans="2:14" ht="13.5" customHeight="1">
      <c r="B149" s="21"/>
      <c r="C149" s="325"/>
      <c r="D149" s="22"/>
      <c r="E149" s="352"/>
      <c r="F149" s="366"/>
      <c r="G149" s="326"/>
      <c r="H149" s="326"/>
      <c r="I149" s="326"/>
      <c r="J149" s="326"/>
      <c r="K149" s="326"/>
      <c r="L149" s="311"/>
      <c r="M149" s="327"/>
      <c r="N149" s="23"/>
    </row>
    <row r="150" spans="2:14" ht="13.5" customHeight="1">
      <c r="B150" s="21"/>
      <c r="C150" s="325">
        <v>50</v>
      </c>
      <c r="D150" s="22"/>
      <c r="E150" s="352" t="s">
        <v>120</v>
      </c>
      <c r="F150" s="366" t="s">
        <v>131</v>
      </c>
      <c r="G150" s="326"/>
      <c r="H150" s="326"/>
      <c r="I150" s="326"/>
      <c r="J150" s="326"/>
      <c r="K150" s="326" t="s">
        <v>262</v>
      </c>
      <c r="L150" s="311">
        <v>0</v>
      </c>
      <c r="M150" s="327"/>
      <c r="N150" s="23"/>
    </row>
    <row r="151" spans="2:14" ht="13.5" customHeight="1">
      <c r="B151" s="21"/>
      <c r="C151" s="325"/>
      <c r="D151" s="22"/>
      <c r="E151" s="352"/>
      <c r="F151" s="366"/>
      <c r="G151" s="326"/>
      <c r="H151" s="326"/>
      <c r="I151" s="326"/>
      <c r="J151" s="326"/>
      <c r="K151" s="326"/>
      <c r="L151" s="311"/>
      <c r="M151" s="327"/>
      <c r="N151" s="23"/>
    </row>
    <row r="152" spans="2:14" ht="13.5" customHeight="1">
      <c r="B152" s="21"/>
      <c r="C152" s="325">
        <v>51</v>
      </c>
      <c r="D152" s="22"/>
      <c r="E152" s="352" t="s">
        <v>120</v>
      </c>
      <c r="F152" s="366" t="s">
        <v>132</v>
      </c>
      <c r="G152" s="326"/>
      <c r="H152" s="326"/>
      <c r="I152" s="326"/>
      <c r="J152" s="326"/>
      <c r="K152" s="326"/>
      <c r="L152" s="311" t="s">
        <v>310</v>
      </c>
      <c r="M152" s="327"/>
      <c r="N152" s="23"/>
    </row>
    <row r="153" spans="2:14" ht="13.5" customHeight="1">
      <c r="B153" s="21"/>
      <c r="C153" s="325"/>
      <c r="D153" s="22"/>
      <c r="E153" s="352"/>
      <c r="F153" s="366"/>
      <c r="G153" s="326"/>
      <c r="H153" s="326"/>
      <c r="I153" s="326"/>
      <c r="J153" s="326"/>
      <c r="K153" s="326"/>
      <c r="L153" s="311"/>
      <c r="M153" s="327"/>
      <c r="N153" s="23"/>
    </row>
    <row r="154" spans="2:14" ht="13.5" customHeight="1">
      <c r="B154" s="21"/>
      <c r="C154" s="325">
        <v>52</v>
      </c>
      <c r="D154" s="22"/>
      <c r="E154" s="352" t="s">
        <v>120</v>
      </c>
      <c r="F154" s="366" t="s">
        <v>126</v>
      </c>
      <c r="G154" s="326"/>
      <c r="H154" s="326"/>
      <c r="I154" s="326"/>
      <c r="J154" s="326"/>
      <c r="K154" s="326"/>
      <c r="L154" s="311"/>
      <c r="M154" s="327"/>
      <c r="N154" s="23"/>
    </row>
    <row r="155" spans="2:14" ht="13.5" customHeight="1">
      <c r="B155" s="21"/>
      <c r="C155" s="325"/>
      <c r="D155" s="22"/>
      <c r="E155" s="352"/>
      <c r="F155" s="366"/>
      <c r="G155" s="326"/>
      <c r="H155" s="326"/>
      <c r="I155" s="326"/>
      <c r="J155" s="326"/>
      <c r="K155" s="326"/>
      <c r="L155" s="311"/>
      <c r="M155" s="327"/>
      <c r="N155" s="23"/>
    </row>
    <row r="156" spans="2:14" ht="13.5" customHeight="1">
      <c r="B156" s="21"/>
      <c r="C156" s="325">
        <v>53</v>
      </c>
      <c r="D156" s="22"/>
      <c r="E156" s="352" t="s">
        <v>120</v>
      </c>
      <c r="F156" s="366" t="s">
        <v>135</v>
      </c>
      <c r="G156" s="326"/>
      <c r="H156" s="326"/>
      <c r="I156" s="326"/>
      <c r="J156" s="326"/>
      <c r="K156" s="326" t="s">
        <v>262</v>
      </c>
      <c r="L156" s="311"/>
      <c r="M156" s="327"/>
      <c r="N156" s="23"/>
    </row>
    <row r="157" spans="2:14" ht="13.5" customHeight="1">
      <c r="B157" s="21"/>
      <c r="C157" s="325"/>
      <c r="D157" s="22"/>
      <c r="E157" s="352"/>
      <c r="F157" s="366"/>
      <c r="G157" s="326"/>
      <c r="H157" s="326"/>
      <c r="I157" s="326"/>
      <c r="J157" s="326"/>
      <c r="K157" s="326"/>
      <c r="L157" s="311"/>
      <c r="M157" s="327"/>
      <c r="N157" s="23"/>
    </row>
    <row r="158" spans="2:14" ht="13.5" customHeight="1">
      <c r="B158" s="21"/>
      <c r="C158" s="325">
        <v>54</v>
      </c>
      <c r="D158" s="22"/>
      <c r="E158" s="352" t="s">
        <v>120</v>
      </c>
      <c r="F158" s="366" t="s">
        <v>134</v>
      </c>
      <c r="G158" s="326"/>
      <c r="H158" s="326"/>
      <c r="I158" s="326"/>
      <c r="J158" s="326"/>
      <c r="K158" s="326"/>
      <c r="L158" s="311">
        <v>0</v>
      </c>
      <c r="M158" s="327"/>
      <c r="N158" s="23"/>
    </row>
    <row r="159" spans="2:14" ht="13.5" customHeight="1">
      <c r="B159" s="21"/>
      <c r="C159" s="325"/>
      <c r="D159" s="22"/>
      <c r="E159" s="352"/>
      <c r="F159" s="366"/>
      <c r="G159" s="326"/>
      <c r="H159" s="326"/>
      <c r="I159" s="326"/>
      <c r="J159" s="326"/>
      <c r="K159" s="326"/>
      <c r="L159" s="311"/>
      <c r="M159" s="327"/>
      <c r="N159" s="23"/>
    </row>
    <row r="160" spans="2:14" ht="13.5" customHeight="1">
      <c r="B160" s="21"/>
      <c r="C160" s="325">
        <v>55</v>
      </c>
      <c r="D160" s="22"/>
      <c r="E160" s="331">
        <v>4</v>
      </c>
      <c r="F160" s="384" t="s">
        <v>31</v>
      </c>
      <c r="G160" s="335"/>
      <c r="H160" s="326"/>
      <c r="I160" s="326"/>
      <c r="J160" s="326"/>
      <c r="K160" s="326" t="s">
        <v>262</v>
      </c>
      <c r="L160" s="311">
        <v>0</v>
      </c>
      <c r="M160" s="327"/>
      <c r="N160" s="23"/>
    </row>
    <row r="161" spans="2:14" ht="13.5" customHeight="1">
      <c r="B161" s="21"/>
      <c r="C161" s="325"/>
      <c r="D161" s="22"/>
      <c r="E161" s="331"/>
      <c r="F161" s="384"/>
      <c r="G161" s="335"/>
      <c r="H161" s="326"/>
      <c r="I161" s="326"/>
      <c r="J161" s="326"/>
      <c r="K161" s="326"/>
      <c r="L161" s="311"/>
      <c r="M161" s="327"/>
      <c r="N161" s="23"/>
    </row>
    <row r="162" spans="2:14" ht="13.5" customHeight="1">
      <c r="B162" s="21"/>
      <c r="C162" s="325">
        <v>56</v>
      </c>
      <c r="D162" s="22"/>
      <c r="E162" s="331">
        <v>5</v>
      </c>
      <c r="F162" s="384" t="s">
        <v>165</v>
      </c>
      <c r="G162" s="335"/>
      <c r="H162" s="326"/>
      <c r="I162" s="326"/>
      <c r="J162" s="326"/>
      <c r="K162" s="326" t="s">
        <v>262</v>
      </c>
      <c r="L162" s="311">
        <v>0</v>
      </c>
      <c r="M162" s="327"/>
      <c r="N162" s="23"/>
    </row>
    <row r="163" spans="2:14" ht="12.75">
      <c r="B163" s="21"/>
      <c r="C163" s="325"/>
      <c r="D163" s="22"/>
      <c r="E163" s="331"/>
      <c r="F163" s="384"/>
      <c r="G163" s="335"/>
      <c r="H163" s="326"/>
      <c r="I163" s="326"/>
      <c r="J163" s="326"/>
      <c r="K163" s="326"/>
      <c r="L163" s="311"/>
      <c r="M163" s="327"/>
      <c r="N163" s="23"/>
    </row>
    <row r="164" spans="2:14" ht="12.75">
      <c r="B164" s="21"/>
      <c r="C164" s="325"/>
      <c r="D164" s="22"/>
      <c r="E164" s="338" t="s">
        <v>8</v>
      </c>
      <c r="F164" s="332" t="s">
        <v>273</v>
      </c>
      <c r="G164" s="333"/>
      <c r="H164" s="326"/>
      <c r="I164" s="326"/>
      <c r="J164" s="326"/>
      <c r="K164" s="326" t="s">
        <v>262</v>
      </c>
      <c r="L164" s="311">
        <v>0</v>
      </c>
      <c r="M164" s="327"/>
      <c r="N164" s="23"/>
    </row>
    <row r="165" spans="2:14" ht="12.75">
      <c r="B165" s="21"/>
      <c r="C165" s="325"/>
      <c r="D165" s="22"/>
      <c r="E165" s="338"/>
      <c r="F165" s="332"/>
      <c r="G165" s="333"/>
      <c r="H165" s="326"/>
      <c r="I165" s="326"/>
      <c r="J165" s="326"/>
      <c r="K165" s="326"/>
      <c r="L165" s="311"/>
      <c r="M165" s="327"/>
      <c r="N165" s="23"/>
    </row>
    <row r="166" spans="2:14" ht="12.75">
      <c r="B166" s="21"/>
      <c r="C166" s="325">
        <v>58</v>
      </c>
      <c r="D166" s="22"/>
      <c r="E166" s="331">
        <v>1</v>
      </c>
      <c r="F166" s="384" t="s">
        <v>36</v>
      </c>
      <c r="G166" s="333"/>
      <c r="H166" s="326"/>
      <c r="I166" s="326"/>
      <c r="J166" s="326"/>
      <c r="K166" s="326" t="s">
        <v>262</v>
      </c>
      <c r="L166" s="311">
        <v>0</v>
      </c>
      <c r="M166" s="327"/>
      <c r="N166" s="23"/>
    </row>
    <row r="167" spans="2:14" ht="12.75">
      <c r="B167" s="21"/>
      <c r="C167" s="325"/>
      <c r="D167" s="22"/>
      <c r="E167" s="331"/>
      <c r="F167" s="384"/>
      <c r="G167" s="333"/>
      <c r="H167" s="326"/>
      <c r="I167" s="326"/>
      <c r="J167" s="326"/>
      <c r="K167" s="326"/>
      <c r="L167" s="311"/>
      <c r="M167" s="327"/>
      <c r="N167" s="23"/>
    </row>
    <row r="168" spans="2:14" ht="12.75">
      <c r="B168" s="21"/>
      <c r="C168" s="325">
        <v>59</v>
      </c>
      <c r="D168" s="22"/>
      <c r="E168" s="352" t="s">
        <v>120</v>
      </c>
      <c r="F168" s="366" t="s">
        <v>37</v>
      </c>
      <c r="G168" s="326"/>
      <c r="H168" s="326"/>
      <c r="I168" s="326"/>
      <c r="J168" s="326"/>
      <c r="K168" s="326" t="s">
        <v>262</v>
      </c>
      <c r="L168" s="311">
        <v>0</v>
      </c>
      <c r="M168" s="327"/>
      <c r="N168" s="23"/>
    </row>
    <row r="169" spans="2:14" ht="12.75">
      <c r="B169" s="21"/>
      <c r="C169" s="325"/>
      <c r="D169" s="22"/>
      <c r="E169" s="352"/>
      <c r="F169" s="366"/>
      <c r="G169" s="326"/>
      <c r="H169" s="326"/>
      <c r="I169" s="326"/>
      <c r="J169" s="326"/>
      <c r="K169" s="326"/>
      <c r="L169" s="311"/>
      <c r="M169" s="327"/>
      <c r="N169" s="23"/>
    </row>
    <row r="170" spans="2:14" ht="12.75">
      <c r="B170" s="21"/>
      <c r="C170" s="325">
        <v>60</v>
      </c>
      <c r="D170" s="22"/>
      <c r="E170" s="352" t="s">
        <v>120</v>
      </c>
      <c r="F170" s="366" t="s">
        <v>34</v>
      </c>
      <c r="G170" s="326"/>
      <c r="H170" s="326"/>
      <c r="I170" s="326"/>
      <c r="J170" s="326"/>
      <c r="K170" s="326" t="s">
        <v>262</v>
      </c>
      <c r="L170" s="311">
        <v>0</v>
      </c>
      <c r="M170" s="327"/>
      <c r="N170" s="23"/>
    </row>
    <row r="171" spans="2:14" ht="12.75">
      <c r="B171" s="21"/>
      <c r="C171" s="325"/>
      <c r="D171" s="22"/>
      <c r="E171" s="352"/>
      <c r="F171" s="366"/>
      <c r="G171" s="326"/>
      <c r="H171" s="326"/>
      <c r="I171" s="326"/>
      <c r="J171" s="326"/>
      <c r="K171" s="326"/>
      <c r="L171" s="311"/>
      <c r="M171" s="327"/>
      <c r="N171" s="23"/>
    </row>
    <row r="172" spans="2:14" ht="12.75">
      <c r="B172" s="21"/>
      <c r="C172" s="325">
        <v>61</v>
      </c>
      <c r="D172" s="22"/>
      <c r="E172" s="331">
        <v>2</v>
      </c>
      <c r="F172" s="384" t="s">
        <v>38</v>
      </c>
      <c r="G172" s="335"/>
      <c r="H172" s="326"/>
      <c r="I172" s="326"/>
      <c r="J172" s="326"/>
      <c r="K172" s="326" t="s">
        <v>262</v>
      </c>
      <c r="L172" s="311">
        <v>0</v>
      </c>
      <c r="M172" s="327"/>
      <c r="N172" s="23"/>
    </row>
    <row r="173" spans="2:14" ht="12.75">
      <c r="B173" s="21"/>
      <c r="C173" s="325"/>
      <c r="D173" s="22"/>
      <c r="E173" s="331"/>
      <c r="F173" s="384"/>
      <c r="G173" s="335"/>
      <c r="H173" s="326"/>
      <c r="I173" s="326"/>
      <c r="J173" s="326"/>
      <c r="K173" s="326"/>
      <c r="L173" s="311"/>
      <c r="M173" s="327"/>
      <c r="N173" s="23"/>
    </row>
    <row r="174" spans="2:14" ht="12.75">
      <c r="B174" s="21"/>
      <c r="C174" s="325">
        <v>62</v>
      </c>
      <c r="D174" s="22"/>
      <c r="E174" s="331">
        <v>3</v>
      </c>
      <c r="F174" s="384" t="s">
        <v>31</v>
      </c>
      <c r="G174" s="335"/>
      <c r="H174" s="326"/>
      <c r="I174" s="326"/>
      <c r="J174" s="326"/>
      <c r="K174" s="326" t="s">
        <v>262</v>
      </c>
      <c r="L174" s="311">
        <v>0</v>
      </c>
      <c r="M174" s="327"/>
      <c r="N174" s="23"/>
    </row>
    <row r="175" spans="2:14" ht="12.75">
      <c r="B175" s="21"/>
      <c r="C175" s="325"/>
      <c r="D175" s="22"/>
      <c r="E175" s="331"/>
      <c r="F175" s="384"/>
      <c r="G175" s="335"/>
      <c r="H175" s="326"/>
      <c r="I175" s="326"/>
      <c r="J175" s="326"/>
      <c r="K175" s="326"/>
      <c r="L175" s="311"/>
      <c r="M175" s="327"/>
      <c r="N175" s="23"/>
    </row>
    <row r="176" spans="2:14" ht="12.75">
      <c r="B176" s="21"/>
      <c r="C176" s="325">
        <v>63</v>
      </c>
      <c r="D176" s="22"/>
      <c r="E176" s="331">
        <v>4</v>
      </c>
      <c r="F176" s="384" t="s">
        <v>39</v>
      </c>
      <c r="G176" s="335"/>
      <c r="H176" s="326"/>
      <c r="I176" s="326"/>
      <c r="J176" s="326"/>
      <c r="K176" s="326" t="s">
        <v>262</v>
      </c>
      <c r="L176" s="311">
        <v>0</v>
      </c>
      <c r="M176" s="327"/>
      <c r="N176" s="23"/>
    </row>
    <row r="177" spans="2:14" ht="12.75">
      <c r="B177" s="21"/>
      <c r="C177" s="325"/>
      <c r="D177" s="22"/>
      <c r="E177" s="331"/>
      <c r="F177" s="384"/>
      <c r="G177" s="335"/>
      <c r="H177" s="326"/>
      <c r="I177" s="326"/>
      <c r="J177" s="326"/>
      <c r="K177" s="326"/>
      <c r="L177" s="311"/>
      <c r="M177" s="327"/>
      <c r="N177" s="23"/>
    </row>
    <row r="178" spans="2:14" ht="12.75">
      <c r="B178" s="21"/>
      <c r="C178" s="325"/>
      <c r="D178" s="22"/>
      <c r="E178" s="338" t="s">
        <v>40</v>
      </c>
      <c r="F178" s="332" t="s">
        <v>274</v>
      </c>
      <c r="G178" s="333"/>
      <c r="H178" s="326"/>
      <c r="I178" s="326"/>
      <c r="J178" s="326"/>
      <c r="K178" s="326" t="s">
        <v>262</v>
      </c>
      <c r="L178" s="311">
        <v>0</v>
      </c>
      <c r="M178" s="327"/>
      <c r="N178" s="23"/>
    </row>
    <row r="179" spans="2:14" ht="12.75">
      <c r="B179" s="21"/>
      <c r="C179" s="325"/>
      <c r="D179" s="22"/>
      <c r="E179" s="338"/>
      <c r="F179" s="332"/>
      <c r="G179" s="333"/>
      <c r="H179" s="326"/>
      <c r="I179" s="326"/>
      <c r="J179" s="326"/>
      <c r="K179" s="326"/>
      <c r="L179" s="311"/>
      <c r="M179" s="327"/>
      <c r="N179" s="23"/>
    </row>
    <row r="180" spans="2:14" ht="12.75">
      <c r="B180" s="21"/>
      <c r="C180" s="325">
        <v>66</v>
      </c>
      <c r="D180" s="22"/>
      <c r="E180" s="331">
        <v>1</v>
      </c>
      <c r="F180" s="384" t="s">
        <v>42</v>
      </c>
      <c r="G180" s="335"/>
      <c r="H180" s="326"/>
      <c r="I180" s="326"/>
      <c r="J180" s="326"/>
      <c r="K180" s="326" t="s">
        <v>262</v>
      </c>
      <c r="L180" s="311">
        <v>0</v>
      </c>
      <c r="M180" s="327"/>
      <c r="N180" s="23"/>
    </row>
    <row r="181" spans="2:14" ht="12.75">
      <c r="B181" s="21"/>
      <c r="C181" s="325"/>
      <c r="D181" s="22"/>
      <c r="E181" s="331"/>
      <c r="F181" s="384"/>
      <c r="G181" s="335"/>
      <c r="H181" s="326"/>
      <c r="I181" s="326"/>
      <c r="J181" s="326"/>
      <c r="K181" s="326"/>
      <c r="L181" s="311"/>
      <c r="M181" s="327"/>
      <c r="N181" s="23"/>
    </row>
    <row r="182" spans="2:14" ht="12.75">
      <c r="B182" s="21"/>
      <c r="C182" s="325">
        <v>67</v>
      </c>
      <c r="D182" s="22"/>
      <c r="E182" s="331">
        <v>2</v>
      </c>
      <c r="F182" s="384" t="s">
        <v>43</v>
      </c>
      <c r="G182" s="335"/>
      <c r="H182" s="326"/>
      <c r="I182" s="326"/>
      <c r="J182" s="326"/>
      <c r="K182" s="326" t="s">
        <v>262</v>
      </c>
      <c r="L182" s="311">
        <v>0</v>
      </c>
      <c r="M182" s="327"/>
      <c r="N182" s="23"/>
    </row>
    <row r="183" spans="2:14" ht="12.75">
      <c r="B183" s="21"/>
      <c r="C183" s="325"/>
      <c r="D183" s="22"/>
      <c r="E183" s="331"/>
      <c r="F183" s="384"/>
      <c r="G183" s="335"/>
      <c r="H183" s="326"/>
      <c r="I183" s="326"/>
      <c r="J183" s="326"/>
      <c r="K183" s="326"/>
      <c r="L183" s="311"/>
      <c r="M183" s="327"/>
      <c r="N183" s="23"/>
    </row>
    <row r="184" spans="2:14" ht="12.75">
      <c r="B184" s="21"/>
      <c r="C184" s="325">
        <v>68</v>
      </c>
      <c r="D184" s="22"/>
      <c r="E184" s="331">
        <v>3</v>
      </c>
      <c r="F184" s="384" t="s">
        <v>44</v>
      </c>
      <c r="G184" s="335"/>
      <c r="H184" s="326"/>
      <c r="I184" s="326"/>
      <c r="J184" s="326"/>
      <c r="K184" s="326"/>
      <c r="L184" s="311"/>
      <c r="M184" s="327"/>
      <c r="N184" s="23"/>
    </row>
    <row r="185" spans="2:14" ht="12.75">
      <c r="B185" s="21"/>
      <c r="C185" s="325"/>
      <c r="D185" s="22"/>
      <c r="E185" s="331"/>
      <c r="F185" s="384"/>
      <c r="G185" s="335"/>
      <c r="H185" s="326"/>
      <c r="I185" s="326"/>
      <c r="J185" s="326"/>
      <c r="K185" s="326"/>
      <c r="L185" s="311"/>
      <c r="M185" s="327"/>
      <c r="N185" s="23"/>
    </row>
    <row r="186" spans="2:14" ht="12.75">
      <c r="B186" s="21"/>
      <c r="C186" s="325">
        <v>69</v>
      </c>
      <c r="D186" s="22"/>
      <c r="E186" s="331">
        <v>4</v>
      </c>
      <c r="F186" s="384" t="s">
        <v>45</v>
      </c>
      <c r="G186" s="335"/>
      <c r="H186" s="326"/>
      <c r="I186" s="326"/>
      <c r="J186" s="326"/>
      <c r="K186" s="326" t="s">
        <v>262</v>
      </c>
      <c r="L186" s="311"/>
      <c r="M186" s="327"/>
      <c r="N186" s="23"/>
    </row>
    <row r="187" spans="2:14" ht="12.75">
      <c r="B187" s="21"/>
      <c r="C187" s="325"/>
      <c r="D187" s="22"/>
      <c r="E187" s="331"/>
      <c r="F187" s="384"/>
      <c r="G187" s="335"/>
      <c r="H187" s="326"/>
      <c r="I187" s="326"/>
      <c r="J187" s="326"/>
      <c r="K187" s="326"/>
      <c r="L187" s="311"/>
      <c r="M187" s="327"/>
      <c r="N187" s="23"/>
    </row>
    <row r="188" spans="2:14" ht="12.75">
      <c r="B188" s="21"/>
      <c r="C188" s="325">
        <v>70</v>
      </c>
      <c r="D188" s="22"/>
      <c r="E188" s="331">
        <v>5</v>
      </c>
      <c r="F188" s="384" t="s">
        <v>136</v>
      </c>
      <c r="G188" s="335"/>
      <c r="H188" s="326"/>
      <c r="I188" s="326"/>
      <c r="J188" s="326"/>
      <c r="K188" s="326" t="s">
        <v>262</v>
      </c>
      <c r="L188" s="311"/>
      <c r="M188" s="327"/>
      <c r="N188" s="23"/>
    </row>
    <row r="189" spans="2:14" ht="12.75">
      <c r="B189" s="21"/>
      <c r="C189" s="325"/>
      <c r="D189" s="22"/>
      <c r="E189" s="331"/>
      <c r="F189" s="384"/>
      <c r="G189" s="335"/>
      <c r="H189" s="326"/>
      <c r="I189" s="326"/>
      <c r="J189" s="326"/>
      <c r="K189" s="326"/>
      <c r="L189" s="311"/>
      <c r="M189" s="327"/>
      <c r="N189" s="23"/>
    </row>
    <row r="190" spans="2:14" ht="12.75">
      <c r="B190" s="21"/>
      <c r="C190" s="325">
        <v>71</v>
      </c>
      <c r="D190" s="22"/>
      <c r="E190" s="331">
        <v>6</v>
      </c>
      <c r="F190" s="384" t="s">
        <v>46</v>
      </c>
      <c r="G190" s="335"/>
      <c r="H190" s="326"/>
      <c r="I190" s="326"/>
      <c r="J190" s="326"/>
      <c r="K190" s="326" t="s">
        <v>262</v>
      </c>
      <c r="L190" s="311"/>
      <c r="M190" s="327"/>
      <c r="N190" s="23"/>
    </row>
    <row r="191" spans="2:14" ht="12.75">
      <c r="B191" s="21"/>
      <c r="C191" s="325"/>
      <c r="D191" s="22"/>
      <c r="E191" s="331"/>
      <c r="F191" s="384"/>
      <c r="G191" s="335"/>
      <c r="H191" s="326"/>
      <c r="I191" s="326"/>
      <c r="J191" s="326"/>
      <c r="K191" s="326"/>
      <c r="L191" s="311"/>
      <c r="M191" s="327"/>
      <c r="N191" s="23"/>
    </row>
    <row r="192" spans="2:14" ht="12.75">
      <c r="B192" s="21"/>
      <c r="C192" s="325">
        <v>72</v>
      </c>
      <c r="D192" s="22"/>
      <c r="E192" s="331">
        <v>7</v>
      </c>
      <c r="F192" s="384" t="s">
        <v>47</v>
      </c>
      <c r="G192" s="335"/>
      <c r="H192" s="326"/>
      <c r="I192" s="326"/>
      <c r="J192" s="326"/>
      <c r="K192" s="326" t="s">
        <v>262</v>
      </c>
      <c r="L192" s="311"/>
      <c r="M192" s="327"/>
      <c r="N192" s="23"/>
    </row>
    <row r="193" spans="2:14" ht="12.75">
      <c r="B193" s="21"/>
      <c r="C193" s="325"/>
      <c r="D193" s="22"/>
      <c r="E193" s="331"/>
      <c r="F193" s="384"/>
      <c r="G193" s="335"/>
      <c r="H193" s="326"/>
      <c r="I193" s="326"/>
      <c r="J193" s="326"/>
      <c r="K193" s="326"/>
      <c r="L193" s="311"/>
      <c r="M193" s="327"/>
      <c r="N193" s="23"/>
    </row>
    <row r="194" spans="2:14" ht="12.75">
      <c r="B194" s="21"/>
      <c r="C194" s="325">
        <v>73</v>
      </c>
      <c r="D194" s="22"/>
      <c r="E194" s="331">
        <v>8</v>
      </c>
      <c r="F194" s="384" t="s">
        <v>48</v>
      </c>
      <c r="G194" s="335"/>
      <c r="H194" s="326"/>
      <c r="I194" s="326"/>
      <c r="J194" s="326"/>
      <c r="K194" s="326" t="s">
        <v>262</v>
      </c>
      <c r="L194" s="311"/>
      <c r="M194" s="327"/>
      <c r="N194" s="23"/>
    </row>
    <row r="195" spans="2:14" ht="12.75">
      <c r="B195" s="21"/>
      <c r="C195" s="325"/>
      <c r="D195" s="22"/>
      <c r="E195" s="331"/>
      <c r="F195" s="384"/>
      <c r="G195" s="335"/>
      <c r="H195" s="326"/>
      <c r="I195" s="326"/>
      <c r="J195" s="326"/>
      <c r="K195" s="326"/>
      <c r="L195" s="311"/>
      <c r="M195" s="327"/>
      <c r="N195" s="23"/>
    </row>
    <row r="196" spans="2:14" ht="12.75">
      <c r="B196" s="21"/>
      <c r="C196" s="325">
        <v>74</v>
      </c>
      <c r="D196" s="22"/>
      <c r="E196" s="331">
        <v>9</v>
      </c>
      <c r="F196" s="384" t="s">
        <v>49</v>
      </c>
      <c r="G196" s="335"/>
      <c r="H196" s="326"/>
      <c r="I196" s="326"/>
      <c r="J196" s="326"/>
      <c r="K196" s="326"/>
      <c r="L196" s="311"/>
      <c r="M196" s="327"/>
      <c r="N196" s="23"/>
    </row>
    <row r="197" spans="2:14" ht="12.75">
      <c r="B197" s="21"/>
      <c r="C197" s="325"/>
      <c r="D197" s="22"/>
      <c r="E197" s="331"/>
      <c r="F197" s="384"/>
      <c r="G197" s="335"/>
      <c r="H197" s="326"/>
      <c r="I197" s="326"/>
      <c r="J197" s="326"/>
      <c r="K197" s="326"/>
      <c r="L197" s="311"/>
      <c r="M197" s="327"/>
      <c r="N197" s="23"/>
    </row>
    <row r="198" spans="2:14" ht="12.75">
      <c r="B198" s="21"/>
      <c r="C198" s="325">
        <v>75</v>
      </c>
      <c r="D198" s="22"/>
      <c r="E198" s="331">
        <v>10</v>
      </c>
      <c r="F198" s="384" t="s">
        <v>50</v>
      </c>
      <c r="G198" s="335"/>
      <c r="H198" s="326"/>
      <c r="I198" s="326"/>
      <c r="J198" s="326"/>
      <c r="K198" s="326"/>
      <c r="L198" s="311"/>
      <c r="M198" s="327"/>
      <c r="N198" s="23"/>
    </row>
    <row r="199" spans="2:14" ht="12.75">
      <c r="B199" s="21"/>
      <c r="C199" s="325"/>
      <c r="D199" s="22"/>
      <c r="E199" s="22"/>
      <c r="F199" s="22"/>
      <c r="G199" s="326"/>
      <c r="H199" s="326"/>
      <c r="I199" s="326"/>
      <c r="J199" s="326"/>
      <c r="K199" s="326"/>
      <c r="L199" s="311"/>
      <c r="M199" s="327"/>
      <c r="N199" s="23"/>
    </row>
    <row r="200" spans="2:14" ht="12.75">
      <c r="B200" s="21"/>
      <c r="C200" s="325"/>
      <c r="D200" s="22"/>
      <c r="E200" s="22"/>
      <c r="F200" s="402" t="s">
        <v>275</v>
      </c>
      <c r="G200" s="311" t="s">
        <v>276</v>
      </c>
      <c r="H200" s="326"/>
      <c r="I200" s="326"/>
      <c r="J200" s="326"/>
      <c r="K200" s="310" t="s">
        <v>244</v>
      </c>
      <c r="L200" s="311"/>
      <c r="M200" s="327"/>
      <c r="N200" s="23"/>
    </row>
    <row r="201" spans="2:14" ht="12.75">
      <c r="B201" s="21"/>
      <c r="C201" s="325"/>
      <c r="D201" s="22"/>
      <c r="E201" s="22"/>
      <c r="F201" s="402" t="s">
        <v>275</v>
      </c>
      <c r="G201" s="326" t="s">
        <v>277</v>
      </c>
      <c r="H201" s="326"/>
      <c r="I201" s="326"/>
      <c r="J201" s="326"/>
      <c r="K201" s="310" t="s">
        <v>244</v>
      </c>
      <c r="L201" s="312"/>
      <c r="M201" s="327"/>
      <c r="N201" s="23"/>
    </row>
    <row r="202" spans="2:14" ht="12.75">
      <c r="B202" s="21"/>
      <c r="C202" s="325"/>
      <c r="D202" s="22"/>
      <c r="E202" s="22"/>
      <c r="F202" s="402" t="s">
        <v>275</v>
      </c>
      <c r="G202" s="326" t="s">
        <v>97</v>
      </c>
      <c r="H202" s="326"/>
      <c r="I202" s="326"/>
      <c r="J202" s="326"/>
      <c r="K202" s="310" t="s">
        <v>244</v>
      </c>
      <c r="L202" s="312">
        <v>0</v>
      </c>
      <c r="M202" s="327"/>
      <c r="N202" s="23"/>
    </row>
    <row r="203" spans="2:14" ht="12.75">
      <c r="B203" s="21"/>
      <c r="C203" s="325"/>
      <c r="D203" s="22"/>
      <c r="E203" s="22"/>
      <c r="F203" s="402" t="s">
        <v>275</v>
      </c>
      <c r="G203" s="403" t="s">
        <v>278</v>
      </c>
      <c r="H203" s="326"/>
      <c r="I203" s="326"/>
      <c r="J203" s="326"/>
      <c r="K203" s="310" t="s">
        <v>244</v>
      </c>
      <c r="L203" s="312">
        <v>0</v>
      </c>
      <c r="M203" s="327"/>
      <c r="N203" s="23"/>
    </row>
    <row r="204" spans="2:14" ht="12.75">
      <c r="B204" s="21"/>
      <c r="C204" s="325"/>
      <c r="D204" s="22"/>
      <c r="E204" s="22"/>
      <c r="F204" s="22"/>
      <c r="G204" s="326"/>
      <c r="H204" s="326"/>
      <c r="I204" s="326"/>
      <c r="J204" s="326"/>
      <c r="K204" s="326"/>
      <c r="L204" s="311"/>
      <c r="M204" s="327"/>
      <c r="N204" s="23"/>
    </row>
    <row r="205" spans="2:14" ht="12.75">
      <c r="B205" s="21"/>
      <c r="C205" s="325"/>
      <c r="D205" s="22"/>
      <c r="E205" s="22"/>
      <c r="F205" s="22"/>
      <c r="G205" s="326"/>
      <c r="H205" s="326"/>
      <c r="I205" s="326"/>
      <c r="J205" s="326"/>
      <c r="K205" s="326"/>
      <c r="L205" s="311"/>
      <c r="M205" s="327"/>
      <c r="N205" s="23"/>
    </row>
    <row r="206" spans="2:14" ht="12.75">
      <c r="B206" s="21"/>
      <c r="C206" s="325"/>
      <c r="D206" s="618" t="s">
        <v>279</v>
      </c>
      <c r="E206" s="618"/>
      <c r="F206" s="404" t="s">
        <v>280</v>
      </c>
      <c r="G206" s="326"/>
      <c r="H206" s="326"/>
      <c r="I206" s="326"/>
      <c r="J206" s="326"/>
      <c r="K206" s="326"/>
      <c r="L206" s="311"/>
      <c r="M206" s="327"/>
      <c r="N206" s="23"/>
    </row>
    <row r="207" spans="2:14" ht="12.75">
      <c r="B207" s="21"/>
      <c r="C207" s="325"/>
      <c r="D207" s="22"/>
      <c r="E207" s="22"/>
      <c r="F207" s="22"/>
      <c r="G207" s="326"/>
      <c r="H207" s="326"/>
      <c r="I207" s="326"/>
      <c r="J207" s="326"/>
      <c r="K207" s="326"/>
      <c r="L207" s="311"/>
      <c r="M207" s="327"/>
      <c r="N207" s="23"/>
    </row>
    <row r="208" spans="2:14" ht="12.75">
      <c r="B208" s="21"/>
      <c r="C208" s="325"/>
      <c r="D208" s="22"/>
      <c r="E208" s="371"/>
      <c r="F208" s="22" t="s">
        <v>281</v>
      </c>
      <c r="G208" s="326"/>
      <c r="H208" s="326"/>
      <c r="I208" s="326"/>
      <c r="J208" s="326"/>
      <c r="K208" s="326"/>
      <c r="L208" s="311"/>
      <c r="M208" s="327"/>
      <c r="N208" s="23"/>
    </row>
    <row r="209" spans="2:14" ht="12.75">
      <c r="B209" s="21"/>
      <c r="C209" s="325"/>
      <c r="D209" s="22"/>
      <c r="E209" s="22" t="s">
        <v>282</v>
      </c>
      <c r="F209" s="22"/>
      <c r="G209" s="326"/>
      <c r="H209" s="326"/>
      <c r="I209" s="326"/>
      <c r="J209" s="326"/>
      <c r="K209" s="326"/>
      <c r="L209" s="311"/>
      <c r="M209" s="327"/>
      <c r="N209" s="23"/>
    </row>
    <row r="210" spans="2:14" ht="12.75">
      <c r="B210" s="21"/>
      <c r="C210" s="325"/>
      <c r="D210" s="22"/>
      <c r="E210" s="22"/>
      <c r="F210" s="22" t="s">
        <v>283</v>
      </c>
      <c r="G210" s="326"/>
      <c r="H210" s="326"/>
      <c r="I210" s="326"/>
      <c r="J210" s="326"/>
      <c r="K210" s="326"/>
      <c r="L210" s="311"/>
      <c r="M210" s="327"/>
      <c r="N210" s="23"/>
    </row>
    <row r="211" spans="2:14" ht="12.75">
      <c r="B211" s="21"/>
      <c r="C211" s="325"/>
      <c r="D211" s="22"/>
      <c r="E211" s="22" t="s">
        <v>284</v>
      </c>
      <c r="F211" s="22"/>
      <c r="G211" s="326"/>
      <c r="H211" s="326"/>
      <c r="I211" s="326"/>
      <c r="J211" s="326"/>
      <c r="K211" s="326"/>
      <c r="L211" s="311"/>
      <c r="M211" s="327"/>
      <c r="N211" s="23"/>
    </row>
    <row r="212" spans="2:14" ht="12.75">
      <c r="B212" s="21"/>
      <c r="C212" s="325"/>
      <c r="D212" s="22"/>
      <c r="E212" s="22"/>
      <c r="F212" s="22"/>
      <c r="G212" s="326"/>
      <c r="H212" s="326"/>
      <c r="I212" s="326"/>
      <c r="J212" s="326"/>
      <c r="K212" s="326"/>
      <c r="L212" s="311"/>
      <c r="M212" s="327"/>
      <c r="N212" s="23"/>
    </row>
    <row r="213" spans="2:14" ht="12.75">
      <c r="B213" s="21"/>
      <c r="C213" s="325"/>
      <c r="D213" s="22"/>
      <c r="E213" s="22"/>
      <c r="F213" s="22"/>
      <c r="G213" s="326"/>
      <c r="H213" s="326"/>
      <c r="I213" s="326"/>
      <c r="J213" s="326"/>
      <c r="K213" s="326"/>
      <c r="L213" s="311"/>
      <c r="M213" s="327"/>
      <c r="N213" s="23"/>
    </row>
    <row r="214" spans="2:14" ht="12.75">
      <c r="B214" s="21"/>
      <c r="C214" s="325"/>
      <c r="D214" s="22"/>
      <c r="E214" s="22"/>
      <c r="F214" s="22"/>
      <c r="G214" s="326"/>
      <c r="H214" s="326"/>
      <c r="I214" s="619" t="s">
        <v>76</v>
      </c>
      <c r="J214" s="619"/>
      <c r="K214" s="619"/>
      <c r="L214" s="619"/>
      <c r="M214" s="619"/>
      <c r="N214" s="23"/>
    </row>
    <row r="215" spans="2:14" ht="12.75">
      <c r="B215" s="21"/>
      <c r="C215" s="325"/>
      <c r="D215" s="22"/>
      <c r="E215" s="22"/>
      <c r="F215" s="22"/>
      <c r="G215" s="326"/>
      <c r="H215" s="326"/>
      <c r="I215" s="617" t="s">
        <v>73</v>
      </c>
      <c r="J215" s="617"/>
      <c r="K215" s="617"/>
      <c r="L215" s="617"/>
      <c r="M215" s="617"/>
      <c r="N215" s="23"/>
    </row>
    <row r="216" spans="2:14" ht="12.75">
      <c r="B216" s="21"/>
      <c r="C216" s="325"/>
      <c r="D216" s="22"/>
      <c r="E216" s="22"/>
      <c r="F216" s="22"/>
      <c r="G216" s="326"/>
      <c r="H216" s="326"/>
      <c r="I216" s="326"/>
      <c r="J216" s="326"/>
      <c r="K216" s="326"/>
      <c r="L216" s="311"/>
      <c r="M216" s="327"/>
      <c r="N216" s="23"/>
    </row>
  </sheetData>
  <sheetProtection/>
  <mergeCells count="43">
    <mergeCell ref="F13:G13"/>
    <mergeCell ref="I13:J13"/>
    <mergeCell ref="F16:G16"/>
    <mergeCell ref="F17:G17"/>
    <mergeCell ref="F26:J26"/>
    <mergeCell ref="F27:J27"/>
    <mergeCell ref="I16:J16"/>
    <mergeCell ref="I17:J17"/>
    <mergeCell ref="F14:G14"/>
    <mergeCell ref="F18:G18"/>
    <mergeCell ref="B3:N3"/>
    <mergeCell ref="F12:G12"/>
    <mergeCell ref="I12:J12"/>
    <mergeCell ref="F10:G11"/>
    <mergeCell ref="D4:E4"/>
    <mergeCell ref="E10:E11"/>
    <mergeCell ref="H10:H11"/>
    <mergeCell ref="I10:J11"/>
    <mergeCell ref="F15:G15"/>
    <mergeCell ref="I15:J15"/>
    <mergeCell ref="F21:L21"/>
    <mergeCell ref="F29:L29"/>
    <mergeCell ref="F23:J24"/>
    <mergeCell ref="F25:J25"/>
    <mergeCell ref="F19:G19"/>
    <mergeCell ref="I20:J20"/>
    <mergeCell ref="F20:G20"/>
    <mergeCell ref="I215:M215"/>
    <mergeCell ref="F132:G132"/>
    <mergeCell ref="F133:G133"/>
    <mergeCell ref="F138:G138"/>
    <mergeCell ref="D206:E206"/>
    <mergeCell ref="I214:M214"/>
    <mergeCell ref="E23:E24"/>
    <mergeCell ref="H50:I50"/>
    <mergeCell ref="G102:I102"/>
    <mergeCell ref="J102:L102"/>
    <mergeCell ref="F38:G38"/>
    <mergeCell ref="F39:G39"/>
    <mergeCell ref="F44:G44"/>
    <mergeCell ref="E102:E103"/>
    <mergeCell ref="F102:F103"/>
    <mergeCell ref="F28:J28"/>
  </mergeCells>
  <printOptions horizontalCentered="1" verticalCentered="1"/>
  <pageMargins left="0" right="0" top="0" bottom="0" header="0.22" footer="0.22"/>
  <pageSetup fitToHeight="1" fitToWidth="1" horizontalDpi="300" verticalDpi="3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5"/>
  <sheetViews>
    <sheetView zoomScalePageLayoutView="0" workbookViewId="0" topLeftCell="A22">
      <selection activeCell="A32" sqref="A32:I117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11.8515625" style="0" customWidth="1"/>
    <col min="4" max="4" width="14.7109375" style="0" customWidth="1"/>
    <col min="5" max="5" width="12.8515625" style="0" customWidth="1"/>
    <col min="6" max="6" width="3.8515625" style="0" customWidth="1"/>
    <col min="7" max="7" width="9.140625" style="0" customWidth="1"/>
    <col min="8" max="8" width="7.28125" style="0" customWidth="1"/>
    <col min="9" max="9" width="16.421875" style="0" customWidth="1"/>
    <col min="10" max="10" width="4.7109375" style="0" customWidth="1"/>
    <col min="11" max="11" width="14.00390625" style="0" bestFit="1" customWidth="1"/>
    <col min="15" max="15" width="53.421875" style="0" customWidth="1"/>
  </cols>
  <sheetData>
    <row r="1" spans="1:9" ht="12.75">
      <c r="A1" s="24"/>
      <c r="B1" s="413" t="s">
        <v>333</v>
      </c>
      <c r="C1" s="414"/>
      <c r="D1" s="414"/>
      <c r="E1" s="24"/>
      <c r="F1" s="24"/>
      <c r="G1" s="24"/>
      <c r="H1" s="24"/>
      <c r="I1" s="24"/>
    </row>
    <row r="2" spans="1:9" ht="12.75">
      <c r="A2" s="24"/>
      <c r="B2" s="413" t="s">
        <v>334</v>
      </c>
      <c r="C2" s="414"/>
      <c r="D2" s="414"/>
      <c r="E2" s="24"/>
      <c r="F2" s="24"/>
      <c r="G2" s="24"/>
      <c r="H2" s="24"/>
      <c r="I2" s="24"/>
    </row>
    <row r="3" spans="1:9" ht="12.75">
      <c r="A3" s="24"/>
      <c r="B3" s="199"/>
      <c r="C3" s="24"/>
      <c r="D3" s="24"/>
      <c r="E3" s="24"/>
      <c r="F3" s="24"/>
      <c r="G3" s="24"/>
      <c r="H3" s="24"/>
      <c r="I3" s="199" t="s">
        <v>335</v>
      </c>
    </row>
    <row r="4" spans="1:9" ht="12.75">
      <c r="A4" s="24"/>
      <c r="B4" s="199"/>
      <c r="C4" s="24"/>
      <c r="D4" s="24"/>
      <c r="E4" s="24"/>
      <c r="F4" s="24"/>
      <c r="G4" s="24"/>
      <c r="H4" s="24"/>
      <c r="I4" s="24"/>
    </row>
    <row r="5" spans="1:15" ht="12.75">
      <c r="A5" s="22"/>
      <c r="B5" s="22"/>
      <c r="C5" s="22"/>
      <c r="D5" s="22"/>
      <c r="E5" s="22"/>
      <c r="F5" s="22"/>
      <c r="G5" s="22"/>
      <c r="H5" s="22"/>
      <c r="I5" s="416" t="s">
        <v>457</v>
      </c>
      <c r="J5" s="5"/>
      <c r="K5" s="5"/>
      <c r="L5" s="5"/>
      <c r="M5" s="5"/>
      <c r="N5" s="5"/>
      <c r="O5" s="5"/>
    </row>
    <row r="6" spans="1:15" ht="15.75" customHeight="1">
      <c r="A6" s="650" t="s">
        <v>336</v>
      </c>
      <c r="B6" s="651"/>
      <c r="C6" s="651"/>
      <c r="D6" s="651"/>
      <c r="E6" s="651"/>
      <c r="F6" s="651"/>
      <c r="G6" s="651"/>
      <c r="H6" s="651"/>
      <c r="I6" s="651"/>
      <c r="J6" s="417"/>
      <c r="K6" s="417"/>
      <c r="L6" s="417"/>
      <c r="M6" s="417"/>
      <c r="N6" s="417"/>
      <c r="O6" s="417"/>
    </row>
    <row r="7" spans="1:9" ht="26.25" customHeight="1" thickBot="1">
      <c r="A7" s="418"/>
      <c r="B7" s="652" t="s">
        <v>337</v>
      </c>
      <c r="C7" s="652"/>
      <c r="D7" s="652"/>
      <c r="E7" s="652"/>
      <c r="F7" s="653"/>
      <c r="G7" s="419" t="s">
        <v>338</v>
      </c>
      <c r="H7" s="419" t="s">
        <v>339</v>
      </c>
      <c r="I7" s="420" t="s">
        <v>340</v>
      </c>
    </row>
    <row r="8" spans="1:9" ht="16.5" customHeight="1">
      <c r="A8" s="421">
        <v>1</v>
      </c>
      <c r="B8" s="654" t="s">
        <v>341</v>
      </c>
      <c r="C8" s="655"/>
      <c r="D8" s="655"/>
      <c r="E8" s="655"/>
      <c r="F8" s="655"/>
      <c r="G8" s="422">
        <v>70</v>
      </c>
      <c r="H8" s="422">
        <v>11100</v>
      </c>
      <c r="I8" s="423">
        <f>'Rez.1'!F9</f>
        <v>155872741.93</v>
      </c>
    </row>
    <row r="9" spans="1:9" ht="16.5" customHeight="1">
      <c r="A9" s="424" t="s">
        <v>342</v>
      </c>
      <c r="B9" s="656" t="s">
        <v>343</v>
      </c>
      <c r="C9" s="656"/>
      <c r="D9" s="656"/>
      <c r="E9" s="656"/>
      <c r="F9" s="657"/>
      <c r="G9" s="425" t="s">
        <v>344</v>
      </c>
      <c r="H9" s="425">
        <v>11101</v>
      </c>
      <c r="I9" s="426">
        <v>0</v>
      </c>
    </row>
    <row r="10" spans="1:9" ht="16.5" customHeight="1">
      <c r="A10" s="427" t="s">
        <v>345</v>
      </c>
      <c r="B10" s="656" t="s">
        <v>346</v>
      </c>
      <c r="C10" s="656"/>
      <c r="D10" s="656"/>
      <c r="E10" s="656"/>
      <c r="F10" s="657"/>
      <c r="G10" s="425">
        <v>704</v>
      </c>
      <c r="H10" s="425">
        <v>11102</v>
      </c>
      <c r="I10" s="426"/>
    </row>
    <row r="11" spans="1:9" ht="16.5" customHeight="1">
      <c r="A11" s="427" t="s">
        <v>347</v>
      </c>
      <c r="B11" s="656" t="s">
        <v>348</v>
      </c>
      <c r="C11" s="656"/>
      <c r="D11" s="656"/>
      <c r="E11" s="656"/>
      <c r="F11" s="657"/>
      <c r="G11" s="428">
        <v>705</v>
      </c>
      <c r="H11" s="425">
        <v>11103</v>
      </c>
      <c r="I11" s="426"/>
    </row>
    <row r="12" spans="1:11" ht="16.5" customHeight="1">
      <c r="A12" s="429">
        <v>2</v>
      </c>
      <c r="B12" s="658" t="s">
        <v>349</v>
      </c>
      <c r="C12" s="658"/>
      <c r="D12" s="658"/>
      <c r="E12" s="658"/>
      <c r="F12" s="659"/>
      <c r="G12" s="430">
        <v>708</v>
      </c>
      <c r="H12" s="431">
        <v>11104</v>
      </c>
      <c r="I12" s="432"/>
      <c r="K12" t="s">
        <v>318</v>
      </c>
    </row>
    <row r="13" spans="1:9" ht="16.5" customHeight="1">
      <c r="A13" s="433" t="s">
        <v>342</v>
      </c>
      <c r="B13" s="656" t="s">
        <v>350</v>
      </c>
      <c r="C13" s="656"/>
      <c r="D13" s="656"/>
      <c r="E13" s="656"/>
      <c r="F13" s="657"/>
      <c r="G13" s="425">
        <v>7081</v>
      </c>
      <c r="H13" s="434">
        <v>111041</v>
      </c>
      <c r="I13" s="426"/>
    </row>
    <row r="14" spans="1:11" ht="16.5" customHeight="1">
      <c r="A14" s="433" t="s">
        <v>351</v>
      </c>
      <c r="B14" s="656" t="s">
        <v>352</v>
      </c>
      <c r="C14" s="656"/>
      <c r="D14" s="656"/>
      <c r="E14" s="656"/>
      <c r="F14" s="657"/>
      <c r="G14" s="425">
        <v>7082</v>
      </c>
      <c r="H14" s="434">
        <v>111042</v>
      </c>
      <c r="I14" s="426"/>
      <c r="K14" s="293"/>
    </row>
    <row r="15" spans="1:11" ht="16.5" customHeight="1">
      <c r="A15" s="433" t="s">
        <v>353</v>
      </c>
      <c r="B15" s="656" t="s">
        <v>354</v>
      </c>
      <c r="C15" s="656"/>
      <c r="D15" s="656"/>
      <c r="E15" s="656"/>
      <c r="F15" s="657"/>
      <c r="G15" s="425">
        <v>7083</v>
      </c>
      <c r="H15" s="434">
        <v>111043</v>
      </c>
      <c r="I15" s="426"/>
      <c r="K15" t="s">
        <v>318</v>
      </c>
    </row>
    <row r="16" spans="1:11" ht="29.25" customHeight="1">
      <c r="A16" s="435">
        <v>3</v>
      </c>
      <c r="B16" s="658" t="s">
        <v>355</v>
      </c>
      <c r="C16" s="658"/>
      <c r="D16" s="658"/>
      <c r="E16" s="658"/>
      <c r="F16" s="659"/>
      <c r="G16" s="430">
        <v>71</v>
      </c>
      <c r="H16" s="431">
        <v>11201</v>
      </c>
      <c r="I16" s="426"/>
      <c r="K16" t="s">
        <v>318</v>
      </c>
    </row>
    <row r="17" spans="1:9" ht="16.5" customHeight="1">
      <c r="A17" s="436"/>
      <c r="B17" s="660" t="s">
        <v>356</v>
      </c>
      <c r="C17" s="660"/>
      <c r="D17" s="660"/>
      <c r="E17" s="660"/>
      <c r="F17" s="661"/>
      <c r="G17" s="437"/>
      <c r="H17" s="425">
        <v>112011</v>
      </c>
      <c r="I17" s="426">
        <v>0</v>
      </c>
    </row>
    <row r="18" spans="1:11" ht="16.5" customHeight="1">
      <c r="A18" s="436"/>
      <c r="B18" s="660" t="s">
        <v>357</v>
      </c>
      <c r="C18" s="660"/>
      <c r="D18" s="660"/>
      <c r="E18" s="660"/>
      <c r="F18" s="661"/>
      <c r="G18" s="437"/>
      <c r="H18" s="425">
        <v>112012</v>
      </c>
      <c r="I18" s="426">
        <v>0</v>
      </c>
      <c r="K18" s="24" t="s">
        <v>318</v>
      </c>
    </row>
    <row r="19" spans="1:9" ht="16.5" customHeight="1">
      <c r="A19" s="438">
        <v>4</v>
      </c>
      <c r="B19" s="658" t="s">
        <v>358</v>
      </c>
      <c r="C19" s="658"/>
      <c r="D19" s="658"/>
      <c r="E19" s="658"/>
      <c r="F19" s="659"/>
      <c r="G19" s="439">
        <v>72</v>
      </c>
      <c r="H19" s="440">
        <v>11300</v>
      </c>
      <c r="I19" s="426">
        <f>+I20</f>
        <v>0</v>
      </c>
    </row>
    <row r="20" spans="1:9" ht="16.5" customHeight="1">
      <c r="A20" s="427"/>
      <c r="B20" s="670" t="s">
        <v>359</v>
      </c>
      <c r="C20" s="671"/>
      <c r="D20" s="671"/>
      <c r="E20" s="671"/>
      <c r="F20" s="671"/>
      <c r="G20" s="441"/>
      <c r="H20" s="442">
        <v>11301</v>
      </c>
      <c r="I20" s="426">
        <v>0</v>
      </c>
    </row>
    <row r="21" spans="1:11" ht="16.5" customHeight="1">
      <c r="A21" s="443">
        <v>5</v>
      </c>
      <c r="B21" s="659" t="s">
        <v>360</v>
      </c>
      <c r="C21" s="672"/>
      <c r="D21" s="672"/>
      <c r="E21" s="672"/>
      <c r="F21" s="672"/>
      <c r="G21" s="444">
        <v>73</v>
      </c>
      <c r="H21" s="444">
        <v>11400</v>
      </c>
      <c r="I21" s="426">
        <v>0</v>
      </c>
      <c r="K21" t="s">
        <v>318</v>
      </c>
    </row>
    <row r="22" spans="1:9" ht="16.5" customHeight="1">
      <c r="A22" s="445">
        <v>6</v>
      </c>
      <c r="B22" s="659" t="s">
        <v>361</v>
      </c>
      <c r="C22" s="672"/>
      <c r="D22" s="672"/>
      <c r="E22" s="672"/>
      <c r="F22" s="672"/>
      <c r="G22" s="444">
        <v>75</v>
      </c>
      <c r="H22" s="446">
        <v>11500</v>
      </c>
      <c r="I22" s="426">
        <v>0</v>
      </c>
    </row>
    <row r="23" spans="1:9" ht="16.5" customHeight="1">
      <c r="A23" s="443">
        <v>7</v>
      </c>
      <c r="B23" s="658" t="s">
        <v>362</v>
      </c>
      <c r="C23" s="658"/>
      <c r="D23" s="658"/>
      <c r="E23" s="658"/>
      <c r="F23" s="659"/>
      <c r="G23" s="430">
        <v>77</v>
      </c>
      <c r="H23" s="430">
        <v>11600</v>
      </c>
      <c r="I23" s="426">
        <v>0</v>
      </c>
    </row>
    <row r="24" spans="1:11" ht="16.5" customHeight="1" thickBot="1">
      <c r="A24" s="447" t="s">
        <v>363</v>
      </c>
      <c r="B24" s="662" t="s">
        <v>364</v>
      </c>
      <c r="C24" s="662"/>
      <c r="D24" s="662"/>
      <c r="E24" s="662"/>
      <c r="F24" s="662"/>
      <c r="G24" s="448"/>
      <c r="H24" s="448">
        <v>11800</v>
      </c>
      <c r="I24" s="449">
        <f>+I8+I12+I16+I19+I21+I22+I23</f>
        <v>155872741.93</v>
      </c>
      <c r="K24" t="s">
        <v>318</v>
      </c>
    </row>
    <row r="25" spans="1:8" ht="16.5" customHeight="1">
      <c r="A25" s="450"/>
      <c r="B25" s="451"/>
      <c r="C25" s="451"/>
      <c r="D25" s="451"/>
      <c r="E25" s="451"/>
      <c r="F25" s="451"/>
      <c r="G25" s="451"/>
      <c r="H25" s="451"/>
    </row>
    <row r="26" spans="1:9" ht="16.5" customHeight="1">
      <c r="A26" s="450"/>
      <c r="B26" s="451"/>
      <c r="C26" s="451"/>
      <c r="D26" s="451"/>
      <c r="E26" s="451"/>
      <c r="F26" s="451"/>
      <c r="G26" s="451"/>
      <c r="H26" s="451"/>
      <c r="I26" s="452" t="s">
        <v>290</v>
      </c>
    </row>
    <row r="27" spans="1:9" ht="16.5" customHeight="1">
      <c r="A27" s="450"/>
      <c r="B27" s="451"/>
      <c r="C27" s="451"/>
      <c r="D27" s="451"/>
      <c r="E27" s="451"/>
      <c r="F27" s="451"/>
      <c r="G27" s="451"/>
      <c r="H27" s="451"/>
      <c r="I27" s="452"/>
    </row>
    <row r="28" spans="1:8" ht="16.5" customHeight="1">
      <c r="A28" s="450"/>
      <c r="B28" s="451"/>
      <c r="C28" s="451"/>
      <c r="D28" s="451"/>
      <c r="E28" s="451"/>
      <c r="F28" s="451"/>
      <c r="G28" s="451"/>
      <c r="H28" s="451"/>
    </row>
    <row r="29" spans="1:9" ht="16.5" customHeight="1">
      <c r="A29" s="450"/>
      <c r="B29" s="451"/>
      <c r="C29" s="451"/>
      <c r="D29" s="451"/>
      <c r="E29" s="451"/>
      <c r="F29" s="451"/>
      <c r="G29" s="451"/>
      <c r="H29" s="451"/>
      <c r="I29" s="452"/>
    </row>
    <row r="30" spans="1:9" ht="16.5" customHeight="1">
      <c r="A30" s="450"/>
      <c r="B30" s="451"/>
      <c r="C30" s="451"/>
      <c r="D30" s="451"/>
      <c r="E30" s="451"/>
      <c r="F30" s="451"/>
      <c r="G30" s="451"/>
      <c r="H30" s="451"/>
      <c r="I30" s="452"/>
    </row>
    <row r="31" spans="1:9" ht="16.5" customHeight="1">
      <c r="A31" s="450"/>
      <c r="B31" s="451"/>
      <c r="C31" s="451"/>
      <c r="D31" s="451"/>
      <c r="E31" s="451"/>
      <c r="F31" s="451"/>
      <c r="G31" s="451"/>
      <c r="H31" s="451"/>
      <c r="I31" s="452"/>
    </row>
    <row r="32" spans="1:9" ht="12.75">
      <c r="A32" s="24"/>
      <c r="B32" s="413" t="s">
        <v>333</v>
      </c>
      <c r="C32" s="414"/>
      <c r="D32" s="414"/>
      <c r="E32" s="24"/>
      <c r="F32" s="24"/>
      <c r="G32" s="24"/>
      <c r="H32" s="24"/>
      <c r="I32" s="24"/>
    </row>
    <row r="33" spans="1:9" ht="12.75">
      <c r="A33" s="24"/>
      <c r="B33" s="413" t="s">
        <v>334</v>
      </c>
      <c r="C33" s="414"/>
      <c r="D33" s="414"/>
      <c r="E33" s="24"/>
      <c r="F33" s="24"/>
      <c r="G33" s="24"/>
      <c r="H33" s="24"/>
      <c r="I33" s="24"/>
    </row>
    <row r="34" spans="1:9" ht="12.75">
      <c r="A34" s="24"/>
      <c r="B34" s="199"/>
      <c r="C34" s="24"/>
      <c r="D34" s="24"/>
      <c r="E34" s="24"/>
      <c r="F34" s="24"/>
      <c r="G34" s="24"/>
      <c r="H34" s="24"/>
      <c r="I34" s="199" t="s">
        <v>365</v>
      </c>
    </row>
    <row r="35" spans="1:15" ht="12.75" customHeight="1">
      <c r="A35" s="22"/>
      <c r="B35" s="22"/>
      <c r="C35" s="22"/>
      <c r="D35" s="22"/>
      <c r="E35" s="22"/>
      <c r="F35" s="22"/>
      <c r="G35" s="22"/>
      <c r="H35" s="22"/>
      <c r="I35" s="415"/>
      <c r="J35" s="5"/>
      <c r="K35" s="5"/>
      <c r="L35" s="5"/>
      <c r="M35" s="5"/>
      <c r="N35" s="5"/>
      <c r="O35" s="5"/>
    </row>
    <row r="36" spans="1:9" ht="13.5" thickBot="1">
      <c r="A36" s="663" t="s">
        <v>336</v>
      </c>
      <c r="B36" s="664"/>
      <c r="C36" s="664"/>
      <c r="D36" s="664"/>
      <c r="E36" s="664"/>
      <c r="F36" s="664"/>
      <c r="G36" s="664"/>
      <c r="H36" s="664"/>
      <c r="I36" s="664"/>
    </row>
    <row r="37" spans="1:9" ht="24.75" customHeight="1" thickBot="1">
      <c r="A37" s="453"/>
      <c r="B37" s="665" t="s">
        <v>366</v>
      </c>
      <c r="C37" s="666"/>
      <c r="D37" s="666"/>
      <c r="E37" s="666"/>
      <c r="F37" s="667"/>
      <c r="G37" s="454" t="s">
        <v>338</v>
      </c>
      <c r="H37" s="454" t="s">
        <v>339</v>
      </c>
      <c r="I37" s="455" t="s">
        <v>340</v>
      </c>
    </row>
    <row r="38" spans="1:9" ht="12" customHeight="1">
      <c r="A38" s="511"/>
      <c r="B38" s="668" t="s">
        <v>522</v>
      </c>
      <c r="C38" s="669"/>
      <c r="D38" s="669"/>
      <c r="E38" s="669"/>
      <c r="F38" s="669"/>
      <c r="G38" s="512"/>
      <c r="H38" s="512"/>
      <c r="I38" s="519"/>
    </row>
    <row r="39" spans="1:9" ht="12" customHeight="1">
      <c r="A39" s="516"/>
      <c r="B39" s="521" t="s">
        <v>456</v>
      </c>
      <c r="C39" s="522"/>
      <c r="D39" s="513"/>
      <c r="E39" s="513"/>
      <c r="F39" s="514"/>
      <c r="G39" s="515"/>
      <c r="H39" s="515"/>
      <c r="I39" s="519">
        <v>114008578.52000001</v>
      </c>
    </row>
    <row r="40" spans="1:9" ht="12" customHeight="1">
      <c r="A40" s="516"/>
      <c r="B40" s="521" t="s">
        <v>458</v>
      </c>
      <c r="C40" s="513"/>
      <c r="D40" s="513"/>
      <c r="E40" s="513"/>
      <c r="F40" s="514"/>
      <c r="G40" s="515"/>
      <c r="H40" s="515"/>
      <c r="I40" s="517">
        <v>7800</v>
      </c>
    </row>
    <row r="41" spans="1:9" ht="12" customHeight="1">
      <c r="A41" s="516"/>
      <c r="B41" s="521" t="s">
        <v>459</v>
      </c>
      <c r="C41" s="513"/>
      <c r="D41" s="513"/>
      <c r="E41" s="513"/>
      <c r="F41" s="514"/>
      <c r="G41" s="515"/>
      <c r="H41" s="515"/>
      <c r="I41" s="517">
        <v>126515.33</v>
      </c>
    </row>
    <row r="42" spans="1:9" ht="12" customHeight="1">
      <c r="A42" s="516"/>
      <c r="B42" s="521" t="s">
        <v>460</v>
      </c>
      <c r="C42" s="513"/>
      <c r="D42" s="513"/>
      <c r="E42" s="513"/>
      <c r="F42" s="514"/>
      <c r="G42" s="515"/>
      <c r="H42" s="515"/>
      <c r="I42" s="517">
        <v>631949.77</v>
      </c>
    </row>
    <row r="43" spans="1:9" ht="12" customHeight="1">
      <c r="A43" s="516"/>
      <c r="B43" s="521" t="s">
        <v>461</v>
      </c>
      <c r="C43" s="513"/>
      <c r="D43" s="513"/>
      <c r="E43" s="513"/>
      <c r="F43" s="514"/>
      <c r="G43" s="515"/>
      <c r="H43" s="515"/>
      <c r="I43" s="517">
        <v>570880</v>
      </c>
    </row>
    <row r="44" spans="1:9" ht="12" customHeight="1">
      <c r="A44" s="516"/>
      <c r="B44" s="521" t="s">
        <v>462</v>
      </c>
      <c r="C44" s="513"/>
      <c r="D44" s="513"/>
      <c r="E44" s="513"/>
      <c r="F44" s="514"/>
      <c r="G44" s="515"/>
      <c r="H44" s="515"/>
      <c r="I44" s="517">
        <v>134055</v>
      </c>
    </row>
    <row r="45" spans="1:9" ht="12" customHeight="1">
      <c r="A45" s="516"/>
      <c r="B45" s="521" t="s">
        <v>463</v>
      </c>
      <c r="C45" s="513"/>
      <c r="D45" s="513"/>
      <c r="E45" s="513"/>
      <c r="F45" s="514"/>
      <c r="G45" s="515"/>
      <c r="H45" s="515"/>
      <c r="I45" s="517">
        <v>8460.36</v>
      </c>
    </row>
    <row r="46" spans="1:9" ht="12" customHeight="1">
      <c r="A46" s="516"/>
      <c r="B46" s="521" t="s">
        <v>464</v>
      </c>
      <c r="C46" s="513"/>
      <c r="D46" s="513"/>
      <c r="E46" s="513"/>
      <c r="F46" s="514"/>
      <c r="G46" s="515"/>
      <c r="H46" s="515"/>
      <c r="I46" s="517">
        <v>22777.66</v>
      </c>
    </row>
    <row r="47" spans="1:9" ht="12" customHeight="1">
      <c r="A47" s="516"/>
      <c r="B47" s="521" t="s">
        <v>465</v>
      </c>
      <c r="C47" s="513"/>
      <c r="D47" s="513"/>
      <c r="E47" s="513"/>
      <c r="F47" s="514"/>
      <c r="G47" s="515"/>
      <c r="H47" s="515"/>
      <c r="I47" s="517">
        <v>164734.19</v>
      </c>
    </row>
    <row r="48" spans="1:9" ht="12" customHeight="1">
      <c r="A48" s="516"/>
      <c r="B48" s="521" t="s">
        <v>466</v>
      </c>
      <c r="C48" s="513"/>
      <c r="D48" s="513"/>
      <c r="E48" s="513"/>
      <c r="F48" s="514"/>
      <c r="G48" s="515"/>
      <c r="H48" s="515"/>
      <c r="I48" s="517">
        <v>3419417.27</v>
      </c>
    </row>
    <row r="49" spans="1:9" ht="12" customHeight="1">
      <c r="A49" s="516"/>
      <c r="B49" s="521" t="s">
        <v>467</v>
      </c>
      <c r="C49" s="513"/>
      <c r="D49" s="513"/>
      <c r="E49" s="513"/>
      <c r="F49" s="514"/>
      <c r="G49" s="515"/>
      <c r="H49" s="515"/>
      <c r="I49" s="517">
        <v>37411.2</v>
      </c>
    </row>
    <row r="50" spans="1:9" ht="12" customHeight="1">
      <c r="A50" s="516"/>
      <c r="B50" s="521" t="s">
        <v>468</v>
      </c>
      <c r="C50" s="513"/>
      <c r="D50" s="513"/>
      <c r="E50" s="513"/>
      <c r="F50" s="514"/>
      <c r="G50" s="515"/>
      <c r="H50" s="515"/>
      <c r="I50" s="517">
        <v>6949157.2</v>
      </c>
    </row>
    <row r="51" spans="1:9" ht="12" customHeight="1">
      <c r="A51" s="516"/>
      <c r="B51" s="521" t="s">
        <v>469</v>
      </c>
      <c r="C51" s="513"/>
      <c r="D51" s="513"/>
      <c r="E51" s="513"/>
      <c r="F51" s="514"/>
      <c r="G51" s="515"/>
      <c r="H51" s="515"/>
      <c r="I51" s="517">
        <v>943281.29</v>
      </c>
    </row>
    <row r="52" spans="1:9" ht="12" customHeight="1">
      <c r="A52" s="516"/>
      <c r="B52" s="521" t="s">
        <v>469</v>
      </c>
      <c r="C52" s="513"/>
      <c r="D52" s="513"/>
      <c r="E52" s="513"/>
      <c r="F52" s="514"/>
      <c r="G52" s="515"/>
      <c r="H52" s="515"/>
      <c r="I52" s="517">
        <v>40038.79</v>
      </c>
    </row>
    <row r="53" spans="1:9" ht="12" customHeight="1">
      <c r="A53" s="516"/>
      <c r="B53" s="521" t="s">
        <v>469</v>
      </c>
      <c r="C53" s="513"/>
      <c r="D53" s="513"/>
      <c r="E53" s="513"/>
      <c r="F53" s="514"/>
      <c r="G53" s="515"/>
      <c r="H53" s="515"/>
      <c r="I53" s="517">
        <v>225861.77</v>
      </c>
    </row>
    <row r="54" spans="1:9" ht="12" customHeight="1">
      <c r="A54" s="516"/>
      <c r="B54" s="521" t="s">
        <v>470</v>
      </c>
      <c r="C54" s="513"/>
      <c r="D54" s="513"/>
      <c r="E54" s="513"/>
      <c r="F54" s="514"/>
      <c r="G54" s="515"/>
      <c r="H54" s="515"/>
      <c r="I54" s="517">
        <v>328246.67</v>
      </c>
    </row>
    <row r="55" spans="1:9" ht="12" customHeight="1">
      <c r="A55" s="516"/>
      <c r="B55" s="521" t="s">
        <v>471</v>
      </c>
      <c r="C55" s="513"/>
      <c r="D55" s="513"/>
      <c r="E55" s="513"/>
      <c r="F55" s="514"/>
      <c r="G55" s="515"/>
      <c r="H55" s="515"/>
      <c r="I55" s="517">
        <v>70840</v>
      </c>
    </row>
    <row r="56" spans="1:9" ht="12" customHeight="1">
      <c r="A56" s="516"/>
      <c r="B56" s="521" t="s">
        <v>472</v>
      </c>
      <c r="C56" s="513"/>
      <c r="D56" s="513"/>
      <c r="E56" s="513"/>
      <c r="F56" s="514"/>
      <c r="G56" s="515"/>
      <c r="H56" s="515"/>
      <c r="I56" s="517">
        <v>221509.6</v>
      </c>
    </row>
    <row r="57" spans="1:9" ht="12" customHeight="1">
      <c r="A57" s="516"/>
      <c r="B57" s="521" t="s">
        <v>473</v>
      </c>
      <c r="C57" s="513"/>
      <c r="D57" s="513"/>
      <c r="E57" s="513"/>
      <c r="F57" s="514"/>
      <c r="G57" s="515"/>
      <c r="H57" s="515"/>
      <c r="I57" s="517">
        <v>1424601.6</v>
      </c>
    </row>
    <row r="58" spans="1:9" ht="12" customHeight="1">
      <c r="A58" s="516"/>
      <c r="B58" s="521" t="s">
        <v>474</v>
      </c>
      <c r="C58" s="513"/>
      <c r="D58" s="513"/>
      <c r="E58" s="513"/>
      <c r="F58" s="514"/>
      <c r="G58" s="515"/>
      <c r="H58" s="515"/>
      <c r="I58" s="517">
        <v>130707.07</v>
      </c>
    </row>
    <row r="59" spans="1:9" ht="12" customHeight="1">
      <c r="A59" s="516"/>
      <c r="B59" s="521" t="s">
        <v>475</v>
      </c>
      <c r="C59" s="513"/>
      <c r="D59" s="513"/>
      <c r="E59" s="513"/>
      <c r="F59" s="514"/>
      <c r="G59" s="515"/>
      <c r="H59" s="515"/>
      <c r="I59" s="517">
        <v>19089.12</v>
      </c>
    </row>
    <row r="60" spans="1:9" ht="12" customHeight="1">
      <c r="A60" s="516"/>
      <c r="B60" s="521" t="s">
        <v>476</v>
      </c>
      <c r="C60" s="513"/>
      <c r="D60" s="513"/>
      <c r="E60" s="513"/>
      <c r="F60" s="514"/>
      <c r="G60" s="515"/>
      <c r="H60" s="515"/>
      <c r="I60" s="517">
        <v>781000</v>
      </c>
    </row>
    <row r="61" spans="1:9" ht="12" customHeight="1">
      <c r="A61" s="516"/>
      <c r="B61" s="521" t="s">
        <v>477</v>
      </c>
      <c r="C61" s="513"/>
      <c r="D61" s="513"/>
      <c r="E61" s="513"/>
      <c r="F61" s="514"/>
      <c r="G61" s="515"/>
      <c r="H61" s="515"/>
      <c r="I61" s="517">
        <v>19494.23</v>
      </c>
    </row>
    <row r="62" spans="1:9" ht="12" customHeight="1">
      <c r="A62" s="516"/>
      <c r="B62" s="521" t="s">
        <v>478</v>
      </c>
      <c r="C62" s="513"/>
      <c r="D62" s="513"/>
      <c r="E62" s="513"/>
      <c r="F62" s="514"/>
      <c r="G62" s="515"/>
      <c r="H62" s="515"/>
      <c r="I62" s="517">
        <v>583412.35</v>
      </c>
    </row>
    <row r="63" spans="1:9" ht="12" customHeight="1">
      <c r="A63" s="516"/>
      <c r="B63" s="521" t="s">
        <v>479</v>
      </c>
      <c r="C63" s="513"/>
      <c r="D63" s="513"/>
      <c r="E63" s="513"/>
      <c r="F63" s="514"/>
      <c r="G63" s="515"/>
      <c r="H63" s="515"/>
      <c r="I63" s="517">
        <v>1044589.54</v>
      </c>
    </row>
    <row r="64" spans="1:9" ht="12" customHeight="1">
      <c r="A64" s="516"/>
      <c r="B64" s="521" t="s">
        <v>480</v>
      </c>
      <c r="C64" s="513"/>
      <c r="D64" s="513"/>
      <c r="E64" s="513"/>
      <c r="F64" s="514"/>
      <c r="G64" s="515"/>
      <c r="H64" s="515"/>
      <c r="I64" s="517">
        <v>47193.23</v>
      </c>
    </row>
    <row r="65" spans="1:9" ht="12" customHeight="1">
      <c r="A65" s="516"/>
      <c r="B65" s="521" t="s">
        <v>481</v>
      </c>
      <c r="C65" s="513"/>
      <c r="D65" s="513"/>
      <c r="E65" s="513"/>
      <c r="F65" s="514"/>
      <c r="G65" s="515"/>
      <c r="H65" s="515"/>
      <c r="I65" s="517">
        <v>3256</v>
      </c>
    </row>
    <row r="66" spans="1:9" ht="12" customHeight="1">
      <c r="A66" s="516"/>
      <c r="B66" s="521" t="s">
        <v>482</v>
      </c>
      <c r="C66" s="513"/>
      <c r="D66" s="513"/>
      <c r="E66" s="513"/>
      <c r="F66" s="514"/>
      <c r="G66" s="515"/>
      <c r="H66" s="515"/>
      <c r="I66" s="517">
        <v>180840.81</v>
      </c>
    </row>
    <row r="67" spans="1:9" ht="12" customHeight="1">
      <c r="A67" s="516"/>
      <c r="B67" s="521" t="s">
        <v>483</v>
      </c>
      <c r="C67" s="513"/>
      <c r="D67" s="513"/>
      <c r="E67" s="513"/>
      <c r="F67" s="514"/>
      <c r="G67" s="515"/>
      <c r="H67" s="515"/>
      <c r="I67" s="517">
        <v>777.78</v>
      </c>
    </row>
    <row r="68" spans="1:9" ht="12" customHeight="1">
      <c r="A68" s="516"/>
      <c r="B68" s="521" t="s">
        <v>484</v>
      </c>
      <c r="C68" s="513"/>
      <c r="D68" s="513"/>
      <c r="E68" s="513"/>
      <c r="F68" s="514"/>
      <c r="G68" s="515"/>
      <c r="H68" s="515"/>
      <c r="I68" s="517">
        <v>77731.36</v>
      </c>
    </row>
    <row r="69" spans="1:9" ht="12" customHeight="1">
      <c r="A69" s="516"/>
      <c r="B69" s="521" t="s">
        <v>485</v>
      </c>
      <c r="C69" s="513"/>
      <c r="D69" s="513"/>
      <c r="E69" s="513"/>
      <c r="F69" s="514"/>
      <c r="G69" s="515"/>
      <c r="H69" s="515"/>
      <c r="I69" s="517">
        <v>14375.76</v>
      </c>
    </row>
    <row r="70" spans="1:9" ht="12" customHeight="1">
      <c r="A70" s="516"/>
      <c r="B70" s="521" t="s">
        <v>486</v>
      </c>
      <c r="C70" s="513"/>
      <c r="D70" s="513"/>
      <c r="E70" s="513"/>
      <c r="F70" s="514"/>
      <c r="G70" s="515"/>
      <c r="H70" s="515"/>
      <c r="I70" s="517">
        <v>153164</v>
      </c>
    </row>
    <row r="71" spans="1:9" ht="12" customHeight="1">
      <c r="A71" s="516"/>
      <c r="B71" s="521" t="s">
        <v>487</v>
      </c>
      <c r="C71" s="513"/>
      <c r="D71" s="513"/>
      <c r="E71" s="513"/>
      <c r="F71" s="514"/>
      <c r="G71" s="515"/>
      <c r="H71" s="515"/>
      <c r="I71" s="517">
        <v>65147.44</v>
      </c>
    </row>
    <row r="72" spans="1:9" ht="12" customHeight="1">
      <c r="A72" s="516"/>
      <c r="B72" s="521" t="s">
        <v>488</v>
      </c>
      <c r="C72" s="513"/>
      <c r="D72" s="513"/>
      <c r="E72" s="513"/>
      <c r="F72" s="514"/>
      <c r="G72" s="515"/>
      <c r="H72" s="515"/>
      <c r="I72" s="517">
        <v>9833.33</v>
      </c>
    </row>
    <row r="73" spans="1:9" ht="12" customHeight="1">
      <c r="A73" s="516"/>
      <c r="B73" s="521" t="s">
        <v>489</v>
      </c>
      <c r="C73" s="513"/>
      <c r="D73" s="513"/>
      <c r="E73" s="513"/>
      <c r="F73" s="514"/>
      <c r="G73" s="515"/>
      <c r="H73" s="515"/>
      <c r="I73" s="517">
        <v>500</v>
      </c>
    </row>
    <row r="74" spans="1:9" ht="12" customHeight="1">
      <c r="A74" s="516"/>
      <c r="B74" s="521" t="s">
        <v>490</v>
      </c>
      <c r="C74" s="513"/>
      <c r="D74" s="513"/>
      <c r="E74" s="513"/>
      <c r="F74" s="514"/>
      <c r="G74" s="515"/>
      <c r="H74" s="515"/>
      <c r="I74" s="517">
        <v>15330</v>
      </c>
    </row>
    <row r="75" spans="1:9" ht="12" customHeight="1">
      <c r="A75" s="516"/>
      <c r="B75" s="521" t="s">
        <v>491</v>
      </c>
      <c r="C75" s="513"/>
      <c r="D75" s="513"/>
      <c r="E75" s="513"/>
      <c r="F75" s="514"/>
      <c r="G75" s="515"/>
      <c r="H75" s="515"/>
      <c r="I75" s="517">
        <v>64191.67</v>
      </c>
    </row>
    <row r="76" spans="1:9" ht="12" customHeight="1">
      <c r="A76" s="516"/>
      <c r="B76" s="521" t="s">
        <v>492</v>
      </c>
      <c r="C76" s="513"/>
      <c r="D76" s="513"/>
      <c r="E76" s="513"/>
      <c r="F76" s="514"/>
      <c r="G76" s="515"/>
      <c r="H76" s="515"/>
      <c r="I76" s="517">
        <v>36349.7</v>
      </c>
    </row>
    <row r="77" spans="1:9" ht="12" customHeight="1">
      <c r="A77" s="516"/>
      <c r="B77" s="521" t="s">
        <v>493</v>
      </c>
      <c r="C77" s="513"/>
      <c r="D77" s="513"/>
      <c r="E77" s="513"/>
      <c r="F77" s="514"/>
      <c r="G77" s="515"/>
      <c r="H77" s="515"/>
      <c r="I77" s="517">
        <v>50000</v>
      </c>
    </row>
    <row r="78" spans="1:9" ht="12" customHeight="1">
      <c r="A78" s="516"/>
      <c r="B78" s="521" t="s">
        <v>494</v>
      </c>
      <c r="C78" s="513"/>
      <c r="D78" s="513"/>
      <c r="E78" s="513"/>
      <c r="F78" s="514"/>
      <c r="G78" s="515"/>
      <c r="H78" s="515"/>
      <c r="I78" s="517">
        <v>39927.56</v>
      </c>
    </row>
    <row r="79" spans="1:9" ht="12" customHeight="1">
      <c r="A79" s="516"/>
      <c r="B79" s="521" t="s">
        <v>495</v>
      </c>
      <c r="C79" s="513"/>
      <c r="D79" s="513"/>
      <c r="E79" s="513"/>
      <c r="F79" s="514"/>
      <c r="G79" s="515"/>
      <c r="H79" s="515"/>
      <c r="I79" s="517">
        <v>472539</v>
      </c>
    </row>
    <row r="80" spans="1:9" ht="12" customHeight="1">
      <c r="A80" s="516"/>
      <c r="B80" s="521" t="s">
        <v>496</v>
      </c>
      <c r="C80" s="513"/>
      <c r="D80" s="513"/>
      <c r="E80" s="513"/>
      <c r="F80" s="514"/>
      <c r="G80" s="515"/>
      <c r="H80" s="515"/>
      <c r="I80" s="517">
        <v>100000</v>
      </c>
    </row>
    <row r="81" spans="1:9" ht="12" customHeight="1">
      <c r="A81" s="516"/>
      <c r="B81" s="521" t="s">
        <v>497</v>
      </c>
      <c r="C81" s="513"/>
      <c r="D81" s="513"/>
      <c r="E81" s="513"/>
      <c r="F81" s="514"/>
      <c r="G81" s="515"/>
      <c r="H81" s="515"/>
      <c r="I81" s="517">
        <f>180797.31+25994.35</f>
        <v>206791.66</v>
      </c>
    </row>
    <row r="82" spans="1:9" ht="12" customHeight="1">
      <c r="A82" s="516"/>
      <c r="B82" s="521" t="s">
        <v>520</v>
      </c>
      <c r="C82" s="513"/>
      <c r="D82" s="513"/>
      <c r="E82" s="513"/>
      <c r="F82" s="514"/>
      <c r="G82" s="515"/>
      <c r="H82" s="515"/>
      <c r="I82" s="517">
        <v>21583.43</v>
      </c>
    </row>
    <row r="83" spans="1:9" ht="12" customHeight="1">
      <c r="A83" s="516"/>
      <c r="B83" s="521" t="s">
        <v>498</v>
      </c>
      <c r="C83" s="513"/>
      <c r="D83" s="513"/>
      <c r="E83" s="513"/>
      <c r="F83" s="514"/>
      <c r="G83" s="515"/>
      <c r="H83" s="515"/>
      <c r="I83" s="517">
        <v>159731.68</v>
      </c>
    </row>
    <row r="84" spans="1:9" ht="12" customHeight="1">
      <c r="A84" s="516"/>
      <c r="B84" s="521" t="s">
        <v>499</v>
      </c>
      <c r="C84" s="513"/>
      <c r="D84" s="513"/>
      <c r="E84" s="513"/>
      <c r="F84" s="514"/>
      <c r="G84" s="515"/>
      <c r="H84" s="515"/>
      <c r="I84" s="517">
        <v>219593.25</v>
      </c>
    </row>
    <row r="85" spans="1:9" ht="12" customHeight="1">
      <c r="A85" s="516"/>
      <c r="B85" s="521" t="s">
        <v>500</v>
      </c>
      <c r="C85" s="513"/>
      <c r="D85" s="513"/>
      <c r="E85" s="513"/>
      <c r="F85" s="514"/>
      <c r="G85" s="515"/>
      <c r="H85" s="515"/>
      <c r="I85" s="517">
        <v>96285.02</v>
      </c>
    </row>
    <row r="86" spans="1:9" ht="12" customHeight="1">
      <c r="A86" s="516"/>
      <c r="B86" s="521" t="s">
        <v>501</v>
      </c>
      <c r="C86" s="513"/>
      <c r="D86" s="513"/>
      <c r="E86" s="513"/>
      <c r="F86" s="514"/>
      <c r="G86" s="515"/>
      <c r="H86" s="515"/>
      <c r="I86" s="517">
        <v>52467.5</v>
      </c>
    </row>
    <row r="87" spans="1:9" ht="12" customHeight="1">
      <c r="A87" s="516"/>
      <c r="B87" s="521" t="s">
        <v>502</v>
      </c>
      <c r="C87" s="513"/>
      <c r="D87" s="513"/>
      <c r="E87" s="513"/>
      <c r="F87" s="514"/>
      <c r="G87" s="515"/>
      <c r="H87" s="515"/>
      <c r="I87" s="517">
        <v>3500</v>
      </c>
    </row>
    <row r="88" spans="1:9" ht="12" customHeight="1">
      <c r="A88" s="516"/>
      <c r="B88" s="521" t="s">
        <v>503</v>
      </c>
      <c r="C88" s="513"/>
      <c r="D88" s="513"/>
      <c r="E88" s="513"/>
      <c r="F88" s="514"/>
      <c r="G88" s="515"/>
      <c r="H88" s="515"/>
      <c r="I88" s="517">
        <v>223022.19000000003</v>
      </c>
    </row>
    <row r="89" spans="1:9" ht="12" customHeight="1">
      <c r="A89" s="516"/>
      <c r="B89" s="521" t="s">
        <v>504</v>
      </c>
      <c r="C89" s="513"/>
      <c r="D89" s="513"/>
      <c r="E89" s="513"/>
      <c r="F89" s="514"/>
      <c r="G89" s="515"/>
      <c r="H89" s="515"/>
      <c r="I89" s="517">
        <v>63900</v>
      </c>
    </row>
    <row r="90" spans="1:9" ht="12" customHeight="1">
      <c r="A90" s="516"/>
      <c r="B90" s="521" t="s">
        <v>505</v>
      </c>
      <c r="C90" s="513"/>
      <c r="D90" s="513"/>
      <c r="E90" s="513"/>
      <c r="F90" s="514"/>
      <c r="G90" s="515"/>
      <c r="H90" s="515"/>
      <c r="I90" s="517">
        <v>86000</v>
      </c>
    </row>
    <row r="91" spans="1:9" ht="12" customHeight="1">
      <c r="A91" s="516"/>
      <c r="B91" s="521" t="s">
        <v>506</v>
      </c>
      <c r="C91" s="513"/>
      <c r="D91" s="513"/>
      <c r="E91" s="513"/>
      <c r="F91" s="514"/>
      <c r="G91" s="515"/>
      <c r="H91" s="515"/>
      <c r="I91" s="517">
        <v>20000</v>
      </c>
    </row>
    <row r="92" spans="1:9" ht="12" customHeight="1">
      <c r="A92" s="516"/>
      <c r="B92" s="521" t="s">
        <v>507</v>
      </c>
      <c r="C92" s="513"/>
      <c r="D92" s="513"/>
      <c r="E92" s="513"/>
      <c r="F92" s="514"/>
      <c r="G92" s="515"/>
      <c r="H92" s="515"/>
      <c r="I92" s="517">
        <v>20000</v>
      </c>
    </row>
    <row r="93" spans="1:9" ht="12" customHeight="1">
      <c r="A93" s="516"/>
      <c r="B93" s="521" t="s">
        <v>508</v>
      </c>
      <c r="C93" s="513"/>
      <c r="D93" s="513"/>
      <c r="E93" s="513"/>
      <c r="F93" s="514"/>
      <c r="G93" s="515"/>
      <c r="H93" s="515"/>
      <c r="I93" s="517">
        <v>240</v>
      </c>
    </row>
    <row r="94" spans="1:9" ht="12" customHeight="1">
      <c r="A94" s="516"/>
      <c r="B94" s="521" t="s">
        <v>509</v>
      </c>
      <c r="C94" s="513"/>
      <c r="D94" s="513"/>
      <c r="E94" s="513"/>
      <c r="F94" s="514"/>
      <c r="G94" s="515"/>
      <c r="H94" s="515"/>
      <c r="I94" s="517">
        <v>216667</v>
      </c>
    </row>
    <row r="95" spans="1:9" ht="12" customHeight="1">
      <c r="A95" s="516"/>
      <c r="B95" s="521" t="s">
        <v>510</v>
      </c>
      <c r="C95" s="513"/>
      <c r="D95" s="513"/>
      <c r="E95" s="513"/>
      <c r="F95" s="514"/>
      <c r="G95" s="515"/>
      <c r="H95" s="515"/>
      <c r="I95" s="517">
        <v>7167616</v>
      </c>
    </row>
    <row r="96" spans="1:9" ht="12" customHeight="1">
      <c r="A96" s="516"/>
      <c r="B96" s="521" t="s">
        <v>511</v>
      </c>
      <c r="C96" s="513"/>
      <c r="D96" s="513"/>
      <c r="E96" s="513"/>
      <c r="F96" s="514"/>
      <c r="G96" s="515"/>
      <c r="H96" s="515"/>
      <c r="I96" s="517">
        <v>1054522</v>
      </c>
    </row>
    <row r="97" spans="1:9" ht="12" customHeight="1">
      <c r="A97" s="516"/>
      <c r="B97" s="521" t="s">
        <v>512</v>
      </c>
      <c r="C97" s="513"/>
      <c r="D97" s="513"/>
      <c r="E97" s="513"/>
      <c r="F97" s="514"/>
      <c r="G97" s="515"/>
      <c r="H97" s="515"/>
      <c r="I97" s="517">
        <v>119510.5</v>
      </c>
    </row>
    <row r="98" spans="1:9" ht="12" customHeight="1">
      <c r="A98" s="516"/>
      <c r="B98" s="521" t="s">
        <v>513</v>
      </c>
      <c r="C98" s="513"/>
      <c r="D98" s="513"/>
      <c r="E98" s="513"/>
      <c r="F98" s="514"/>
      <c r="G98" s="515"/>
      <c r="H98" s="515"/>
      <c r="I98" s="517">
        <v>56484.53</v>
      </c>
    </row>
    <row r="99" spans="1:9" ht="12" customHeight="1">
      <c r="A99" s="516"/>
      <c r="B99" s="521" t="s">
        <v>514</v>
      </c>
      <c r="C99" s="513"/>
      <c r="D99" s="513"/>
      <c r="E99" s="513"/>
      <c r="F99" s="514"/>
      <c r="G99" s="515"/>
      <c r="H99" s="515"/>
      <c r="I99" s="517">
        <v>40157.61</v>
      </c>
    </row>
    <row r="100" spans="1:9" ht="12" customHeight="1">
      <c r="A100" s="516"/>
      <c r="B100" s="521" t="s">
        <v>515</v>
      </c>
      <c r="C100" s="513"/>
      <c r="D100" s="513"/>
      <c r="E100" s="513"/>
      <c r="F100" s="514"/>
      <c r="G100" s="515"/>
      <c r="H100" s="515"/>
      <c r="I100" s="518">
        <v>2643217.9299999997</v>
      </c>
    </row>
    <row r="101" spans="1:9" ht="12" customHeight="1">
      <c r="A101" s="516"/>
      <c r="B101" s="521" t="s">
        <v>516</v>
      </c>
      <c r="C101" s="513"/>
      <c r="D101" s="513"/>
      <c r="E101" s="513"/>
      <c r="F101" s="514"/>
      <c r="G101" s="515"/>
      <c r="H101" s="515"/>
      <c r="I101" s="517">
        <v>259752.22</v>
      </c>
    </row>
    <row r="102" spans="1:9" ht="12" customHeight="1">
      <c r="A102" s="516"/>
      <c r="B102" s="521" t="s">
        <v>517</v>
      </c>
      <c r="C102" s="513"/>
      <c r="D102" s="513"/>
      <c r="E102" s="513"/>
      <c r="F102" s="514"/>
      <c r="G102" s="515"/>
      <c r="H102" s="515"/>
      <c r="I102" s="537">
        <v>259564.8</v>
      </c>
    </row>
    <row r="103" spans="1:9" ht="12" customHeight="1">
      <c r="A103" s="516"/>
      <c r="B103" s="521" t="s">
        <v>518</v>
      </c>
      <c r="C103" s="513"/>
      <c r="D103" s="513"/>
      <c r="E103" s="513"/>
      <c r="F103" s="514"/>
      <c r="G103" s="515"/>
      <c r="H103" s="515"/>
      <c r="I103" s="517">
        <v>3784567.38</v>
      </c>
    </row>
    <row r="104" spans="1:9" ht="12" customHeight="1">
      <c r="A104" s="516"/>
      <c r="B104" s="521" t="s">
        <v>519</v>
      </c>
      <c r="C104" s="513"/>
      <c r="D104" s="513"/>
      <c r="E104" s="513"/>
      <c r="F104" s="514"/>
      <c r="G104" s="515"/>
      <c r="H104" s="515"/>
      <c r="I104" s="517">
        <v>9858855.44</v>
      </c>
    </row>
    <row r="105" spans="1:9" ht="12" customHeight="1">
      <c r="A105" s="516"/>
      <c r="B105" s="510" t="s">
        <v>521</v>
      </c>
      <c r="C105" s="520"/>
      <c r="D105" s="513"/>
      <c r="E105" s="513"/>
      <c r="F105" s="514"/>
      <c r="G105" s="515"/>
      <c r="H105" s="515"/>
      <c r="I105" s="517">
        <v>445819.78</v>
      </c>
    </row>
    <row r="106" spans="1:9" ht="16.5" customHeight="1">
      <c r="A106" s="458"/>
      <c r="B106" s="459" t="s">
        <v>367</v>
      </c>
      <c r="C106" s="460"/>
      <c r="D106" s="460"/>
      <c r="E106" s="460"/>
      <c r="F106" s="460"/>
      <c r="G106" s="460"/>
      <c r="H106" s="460"/>
      <c r="I106" s="461" t="s">
        <v>340</v>
      </c>
    </row>
    <row r="107" spans="1:9" ht="16.5" customHeight="1">
      <c r="A107" s="462">
        <v>1</v>
      </c>
      <c r="B107" s="673" t="s">
        <v>368</v>
      </c>
      <c r="C107" s="673"/>
      <c r="D107" s="673"/>
      <c r="E107" s="673"/>
      <c r="F107" s="673"/>
      <c r="G107" s="457"/>
      <c r="H107" s="457">
        <v>14000</v>
      </c>
      <c r="I107" s="463"/>
    </row>
    <row r="108" spans="1:9" ht="16.5" customHeight="1">
      <c r="A108" s="462">
        <v>2</v>
      </c>
      <c r="B108" s="673" t="s">
        <v>369</v>
      </c>
      <c r="C108" s="673"/>
      <c r="D108" s="673"/>
      <c r="E108" s="673"/>
      <c r="F108" s="673"/>
      <c r="G108" s="457"/>
      <c r="H108" s="457">
        <v>15000</v>
      </c>
      <c r="I108" s="426">
        <v>0</v>
      </c>
    </row>
    <row r="109" spans="1:9" ht="16.5" customHeight="1">
      <c r="A109" s="464" t="s">
        <v>342</v>
      </c>
      <c r="B109" s="674" t="s">
        <v>370</v>
      </c>
      <c r="C109" s="674"/>
      <c r="D109" s="674"/>
      <c r="E109" s="674"/>
      <c r="F109" s="674"/>
      <c r="G109" s="457"/>
      <c r="H109" s="456">
        <v>15001</v>
      </c>
      <c r="I109" s="426">
        <f>'Pasq.per AAM 1'!E16</f>
        <v>44633763.78</v>
      </c>
    </row>
    <row r="110" spans="1:11" ht="16.5" customHeight="1">
      <c r="A110" s="464"/>
      <c r="B110" s="675" t="s">
        <v>371</v>
      </c>
      <c r="C110" s="675"/>
      <c r="D110" s="675"/>
      <c r="E110" s="675"/>
      <c r="F110" s="675"/>
      <c r="G110" s="457"/>
      <c r="H110" s="456">
        <v>150011</v>
      </c>
      <c r="I110" s="426">
        <v>0</v>
      </c>
      <c r="K110" s="24" t="s">
        <v>318</v>
      </c>
    </row>
    <row r="111" spans="1:9" ht="16.5" customHeight="1">
      <c r="A111" s="465" t="s">
        <v>351</v>
      </c>
      <c r="B111" s="674" t="s">
        <v>372</v>
      </c>
      <c r="C111" s="674"/>
      <c r="D111" s="674"/>
      <c r="E111" s="674"/>
      <c r="F111" s="674"/>
      <c r="G111" s="457"/>
      <c r="H111" s="456">
        <v>15002</v>
      </c>
      <c r="I111" s="426">
        <f>'Pasq.per AAM 1'!F16</f>
        <v>52900</v>
      </c>
    </row>
    <row r="112" spans="1:9" ht="13.5" thickBot="1">
      <c r="A112" s="466"/>
      <c r="B112" s="676" t="s">
        <v>373</v>
      </c>
      <c r="C112" s="676"/>
      <c r="D112" s="676"/>
      <c r="E112" s="676"/>
      <c r="F112" s="676"/>
      <c r="G112" s="467"/>
      <c r="H112" s="468">
        <v>150021</v>
      </c>
      <c r="I112" s="469">
        <v>0</v>
      </c>
    </row>
    <row r="113" spans="1:8" ht="12.75">
      <c r="A113" s="113"/>
      <c r="B113" s="113"/>
      <c r="C113" s="113"/>
      <c r="D113" s="113"/>
      <c r="E113" s="113"/>
      <c r="F113" s="113"/>
      <c r="G113" s="113"/>
      <c r="H113" s="113"/>
    </row>
    <row r="114" spans="1:9" ht="12.75">
      <c r="A114" s="24"/>
      <c r="B114" s="24"/>
      <c r="C114" s="24"/>
      <c r="D114" s="24"/>
      <c r="E114" s="24"/>
      <c r="F114" s="24"/>
      <c r="G114" s="24"/>
      <c r="H114" s="24"/>
      <c r="I114" s="470" t="s">
        <v>290</v>
      </c>
    </row>
    <row r="115" spans="1:9" ht="12.7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2.7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2.7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2.75">
      <c r="A118" s="24"/>
      <c r="B118" s="471"/>
      <c r="C118" s="24"/>
      <c r="D118" s="24"/>
      <c r="E118" s="24"/>
      <c r="F118" s="24"/>
      <c r="G118" s="24"/>
      <c r="H118" s="24"/>
      <c r="I118" s="24"/>
    </row>
    <row r="119" spans="1:9" ht="12.75">
      <c r="A119" s="24"/>
      <c r="B119" s="471"/>
      <c r="C119" s="24"/>
      <c r="D119" s="24"/>
      <c r="E119" s="24"/>
      <c r="F119" s="24"/>
      <c r="G119" s="24"/>
      <c r="H119" s="24"/>
      <c r="I119" s="24"/>
    </row>
    <row r="120" spans="1:9" ht="12.75">
      <c r="A120" s="24"/>
      <c r="B120" s="471"/>
      <c r="C120" s="24"/>
      <c r="D120" s="24"/>
      <c r="E120" s="24"/>
      <c r="F120" s="24"/>
      <c r="G120" s="24"/>
      <c r="H120" s="24"/>
      <c r="I120" s="24"/>
    </row>
    <row r="121" spans="1:9" ht="12.75">
      <c r="A121" s="24"/>
      <c r="B121" s="471"/>
      <c r="C121" s="24"/>
      <c r="D121" s="24"/>
      <c r="E121" s="24"/>
      <c r="F121" s="24"/>
      <c r="G121" s="24"/>
      <c r="H121" s="24"/>
      <c r="I121" s="24"/>
    </row>
    <row r="122" spans="1:9" ht="12.7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2.7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2.7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2.7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2.7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2.7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2.7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2.7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2.7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2.7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2.7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2.7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2.7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2.7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2.7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2.7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2.7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2.7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2.7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2.7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2.7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2.7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2.7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2.7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2.7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2.7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2.7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2.7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2.7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2.7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2.7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2.7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2.7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2.7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2.7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2.7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2.7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2.7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2.7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2.7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2.7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2.7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2.7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2.75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2.7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2.75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2.7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2.7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2.7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2.75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2.75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2.7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2.7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2.7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2.7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2.7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2.75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2.7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2.75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2.75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2.7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2.75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2.7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2.75">
      <c r="A205" s="24"/>
      <c r="B205" s="24"/>
      <c r="C205" s="24"/>
      <c r="D205" s="24"/>
      <c r="E205" s="24"/>
      <c r="F205" s="24"/>
      <c r="G205" s="24"/>
      <c r="H205" s="24"/>
      <c r="I205" s="24"/>
    </row>
  </sheetData>
  <sheetProtection/>
  <mergeCells count="28">
    <mergeCell ref="B108:F108"/>
    <mergeCell ref="B109:F109"/>
    <mergeCell ref="B110:F110"/>
    <mergeCell ref="B111:F111"/>
    <mergeCell ref="B112:F112"/>
    <mergeCell ref="B107:F107"/>
    <mergeCell ref="B24:F24"/>
    <mergeCell ref="A36:I36"/>
    <mergeCell ref="B37:F37"/>
    <mergeCell ref="B38:F38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I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H13">
      <selection activeCell="P64" sqref="P64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6.421875" style="0" customWidth="1"/>
    <col min="9" max="9" width="12.57421875" style="0" customWidth="1"/>
    <col min="10" max="10" width="37.421875" style="0" customWidth="1"/>
    <col min="11" max="11" width="27.7109375" style="0" customWidth="1"/>
  </cols>
  <sheetData>
    <row r="1" spans="1:9" ht="12.75">
      <c r="A1" s="199" t="s">
        <v>309</v>
      </c>
      <c r="B1" s="199" t="s">
        <v>374</v>
      </c>
      <c r="C1" s="199" t="s">
        <v>375</v>
      </c>
      <c r="I1" s="413" t="s">
        <v>333</v>
      </c>
    </row>
    <row r="2" spans="2:9" ht="12.75">
      <c r="B2" s="199" t="s">
        <v>376</v>
      </c>
      <c r="C2" s="199" t="s">
        <v>376</v>
      </c>
      <c r="I2" s="413" t="s">
        <v>377</v>
      </c>
    </row>
    <row r="3" spans="2:11" ht="12.75">
      <c r="B3" s="199"/>
      <c r="C3" s="199"/>
      <c r="I3" s="413"/>
      <c r="K3" s="199" t="s">
        <v>378</v>
      </c>
    </row>
    <row r="4" spans="2:3" ht="13.5" thickBot="1">
      <c r="B4" s="199"/>
      <c r="C4" s="199"/>
    </row>
    <row r="5" spans="2:11" ht="17.25" customHeight="1">
      <c r="B5" s="24" t="s">
        <v>379</v>
      </c>
      <c r="C5" s="24" t="s">
        <v>379</v>
      </c>
      <c r="H5" s="472"/>
      <c r="I5" s="473"/>
      <c r="J5" s="474" t="s">
        <v>380</v>
      </c>
      <c r="K5" s="475" t="s">
        <v>381</v>
      </c>
    </row>
    <row r="6" spans="2:11" ht="12.75">
      <c r="B6" s="24" t="s">
        <v>382</v>
      </c>
      <c r="C6" s="24" t="s">
        <v>382</v>
      </c>
      <c r="H6" s="476">
        <v>1</v>
      </c>
      <c r="I6" s="441" t="s">
        <v>376</v>
      </c>
      <c r="J6" s="351" t="s">
        <v>379</v>
      </c>
      <c r="K6" s="477"/>
    </row>
    <row r="7" spans="2:11" ht="12.75">
      <c r="B7" s="24" t="s">
        <v>383</v>
      </c>
      <c r="C7" s="24" t="s">
        <v>383</v>
      </c>
      <c r="H7" s="476">
        <v>2</v>
      </c>
      <c r="I7" s="441" t="s">
        <v>376</v>
      </c>
      <c r="J7" s="351" t="s">
        <v>384</v>
      </c>
      <c r="K7" s="478"/>
    </row>
    <row r="8" spans="2:11" ht="12.75">
      <c r="B8" s="24" t="s">
        <v>385</v>
      </c>
      <c r="C8" s="24" t="s">
        <v>385</v>
      </c>
      <c r="H8" s="476">
        <v>3</v>
      </c>
      <c r="I8" s="441" t="s">
        <v>376</v>
      </c>
      <c r="J8" s="351" t="s">
        <v>386</v>
      </c>
      <c r="K8" s="478"/>
    </row>
    <row r="9" spans="2:11" ht="12.75">
      <c r="B9" s="24" t="s">
        <v>387</v>
      </c>
      <c r="C9" s="24" t="s">
        <v>387</v>
      </c>
      <c r="H9" s="476">
        <v>4</v>
      </c>
      <c r="I9" s="441" t="s">
        <v>376</v>
      </c>
      <c r="J9" s="351" t="s">
        <v>385</v>
      </c>
      <c r="K9" s="478"/>
    </row>
    <row r="10" spans="2:11" ht="12.75">
      <c r="B10" s="24" t="s">
        <v>388</v>
      </c>
      <c r="C10" s="24" t="s">
        <v>388</v>
      </c>
      <c r="H10" s="476">
        <v>5</v>
      </c>
      <c r="I10" s="441" t="s">
        <v>376</v>
      </c>
      <c r="J10" s="351" t="s">
        <v>387</v>
      </c>
      <c r="K10" s="478"/>
    </row>
    <row r="11" spans="2:11" ht="12.75">
      <c r="B11" s="24" t="s">
        <v>389</v>
      </c>
      <c r="C11" s="24" t="s">
        <v>389</v>
      </c>
      <c r="H11" s="476">
        <v>6</v>
      </c>
      <c r="I11" s="441" t="s">
        <v>376</v>
      </c>
      <c r="J11" s="351" t="s">
        <v>388</v>
      </c>
      <c r="K11" s="478"/>
    </row>
    <row r="12" spans="2:11" ht="12.75">
      <c r="B12" s="24" t="s">
        <v>390</v>
      </c>
      <c r="C12" s="24" t="s">
        <v>390</v>
      </c>
      <c r="H12" s="476">
        <v>7</v>
      </c>
      <c r="I12" s="441" t="s">
        <v>376</v>
      </c>
      <c r="J12" s="351" t="s">
        <v>391</v>
      </c>
      <c r="K12" s="478"/>
    </row>
    <row r="13" spans="2:11" ht="12.75">
      <c r="B13" s="199" t="s">
        <v>392</v>
      </c>
      <c r="C13" s="199" t="s">
        <v>392</v>
      </c>
      <c r="H13" s="476">
        <v>8</v>
      </c>
      <c r="I13" s="441" t="s">
        <v>376</v>
      </c>
      <c r="J13" s="351" t="s">
        <v>390</v>
      </c>
      <c r="K13" s="478"/>
    </row>
    <row r="14" spans="2:11" ht="12.75">
      <c r="B14" s="199"/>
      <c r="C14" s="199"/>
      <c r="H14" s="479" t="s">
        <v>7</v>
      </c>
      <c r="I14" s="441"/>
      <c r="J14" s="441" t="s">
        <v>393</v>
      </c>
      <c r="K14" s="478"/>
    </row>
    <row r="15" spans="2:11" ht="12.75">
      <c r="B15" s="24" t="s">
        <v>394</v>
      </c>
      <c r="C15" s="24" t="s">
        <v>394</v>
      </c>
      <c r="H15" s="476">
        <v>9</v>
      </c>
      <c r="I15" s="441" t="s">
        <v>392</v>
      </c>
      <c r="J15" s="351" t="s">
        <v>395</v>
      </c>
      <c r="K15" s="478"/>
    </row>
    <row r="16" spans="2:11" ht="12.75">
      <c r="B16" s="24" t="s">
        <v>396</v>
      </c>
      <c r="C16" s="24" t="s">
        <v>396</v>
      </c>
      <c r="H16" s="476">
        <v>10</v>
      </c>
      <c r="I16" s="441" t="s">
        <v>392</v>
      </c>
      <c r="J16" s="351" t="s">
        <v>396</v>
      </c>
      <c r="K16" s="478"/>
    </row>
    <row r="17" spans="2:11" ht="12.75">
      <c r="B17" s="24" t="s">
        <v>397</v>
      </c>
      <c r="C17" s="24" t="s">
        <v>397</v>
      </c>
      <c r="H17" s="476">
        <v>11</v>
      </c>
      <c r="I17" s="441" t="s">
        <v>392</v>
      </c>
      <c r="J17" s="351" t="s">
        <v>397</v>
      </c>
      <c r="K17" s="478"/>
    </row>
    <row r="18" spans="2:11" ht="12.75">
      <c r="B18" s="24"/>
      <c r="C18" s="24"/>
      <c r="H18" s="479" t="s">
        <v>8</v>
      </c>
      <c r="I18" s="441"/>
      <c r="J18" s="441" t="s">
        <v>398</v>
      </c>
      <c r="K18" s="478"/>
    </row>
    <row r="19" spans="2:11" ht="12.75">
      <c r="B19" s="199" t="s">
        <v>399</v>
      </c>
      <c r="C19" s="199" t="s">
        <v>399</v>
      </c>
      <c r="H19" s="476">
        <v>12</v>
      </c>
      <c r="I19" s="441" t="s">
        <v>399</v>
      </c>
      <c r="J19" s="351" t="s">
        <v>400</v>
      </c>
      <c r="K19" s="478"/>
    </row>
    <row r="20" spans="2:11" ht="12.75">
      <c r="B20" s="24" t="s">
        <v>389</v>
      </c>
      <c r="C20" s="24" t="s">
        <v>389</v>
      </c>
      <c r="H20" s="476">
        <v>13</v>
      </c>
      <c r="I20" s="441" t="s">
        <v>399</v>
      </c>
      <c r="J20" s="441" t="s">
        <v>401</v>
      </c>
      <c r="K20" s="478"/>
    </row>
    <row r="21" spans="2:11" ht="12.75">
      <c r="B21" s="24" t="s">
        <v>402</v>
      </c>
      <c r="C21" s="24" t="s">
        <v>402</v>
      </c>
      <c r="H21" s="476">
        <v>14</v>
      </c>
      <c r="I21" s="441" t="s">
        <v>399</v>
      </c>
      <c r="J21" s="351" t="s">
        <v>403</v>
      </c>
      <c r="K21" s="478"/>
    </row>
    <row r="22" spans="2:11" ht="12.75">
      <c r="B22" s="24" t="s">
        <v>403</v>
      </c>
      <c r="C22" s="24" t="s">
        <v>403</v>
      </c>
      <c r="H22" s="476">
        <v>15</v>
      </c>
      <c r="I22" s="441" t="s">
        <v>399</v>
      </c>
      <c r="J22" s="351" t="s">
        <v>404</v>
      </c>
      <c r="K22" s="478"/>
    </row>
    <row r="23" spans="2:15" ht="12.75">
      <c r="B23" s="24" t="s">
        <v>404</v>
      </c>
      <c r="C23" s="24" t="s">
        <v>404</v>
      </c>
      <c r="H23" s="476">
        <v>16</v>
      </c>
      <c r="I23" s="441" t="s">
        <v>399</v>
      </c>
      <c r="J23" s="351" t="s">
        <v>405</v>
      </c>
      <c r="K23" s="478"/>
      <c r="O23" s="24" t="s">
        <v>318</v>
      </c>
    </row>
    <row r="24" spans="2:11" ht="12.75">
      <c r="B24" s="24" t="s">
        <v>406</v>
      </c>
      <c r="C24" s="24" t="s">
        <v>406</v>
      </c>
      <c r="H24" s="476">
        <v>17</v>
      </c>
      <c r="I24" s="441" t="s">
        <v>399</v>
      </c>
      <c r="J24" s="351" t="s">
        <v>407</v>
      </c>
      <c r="K24" s="478"/>
    </row>
    <row r="25" spans="2:11" ht="12.75">
      <c r="B25" s="24" t="s">
        <v>407</v>
      </c>
      <c r="C25" s="24" t="s">
        <v>407</v>
      </c>
      <c r="H25" s="476">
        <v>18</v>
      </c>
      <c r="I25" s="441" t="s">
        <v>399</v>
      </c>
      <c r="J25" s="351" t="s">
        <v>408</v>
      </c>
      <c r="K25" s="478"/>
    </row>
    <row r="26" spans="2:11" ht="12.75">
      <c r="B26" s="24" t="s">
        <v>409</v>
      </c>
      <c r="C26" s="24" t="s">
        <v>409</v>
      </c>
      <c r="H26" s="476">
        <v>19</v>
      </c>
      <c r="I26" s="441" t="s">
        <v>399</v>
      </c>
      <c r="J26" s="351" t="s">
        <v>410</v>
      </c>
      <c r="K26" s="478"/>
    </row>
    <row r="27" spans="2:11" ht="12.75">
      <c r="B27" s="24"/>
      <c r="C27" s="24"/>
      <c r="H27" s="479" t="s">
        <v>40</v>
      </c>
      <c r="I27" s="441"/>
      <c r="J27" s="441" t="s">
        <v>411</v>
      </c>
      <c r="K27" s="478"/>
    </row>
    <row r="28" spans="2:11" ht="12.75">
      <c r="B28" s="24" t="s">
        <v>410</v>
      </c>
      <c r="C28" s="24" t="s">
        <v>410</v>
      </c>
      <c r="H28" s="476">
        <v>20</v>
      </c>
      <c r="I28" s="441" t="s">
        <v>412</v>
      </c>
      <c r="J28" s="351" t="s">
        <v>413</v>
      </c>
      <c r="K28" s="478"/>
    </row>
    <row r="29" spans="2:11" ht="12.75">
      <c r="B29" s="199" t="s">
        <v>412</v>
      </c>
      <c r="C29" s="199" t="s">
        <v>412</v>
      </c>
      <c r="H29" s="476">
        <v>21</v>
      </c>
      <c r="I29" s="441" t="s">
        <v>412</v>
      </c>
      <c r="J29" s="351" t="s">
        <v>414</v>
      </c>
      <c r="K29" s="478"/>
    </row>
    <row r="30" spans="2:11" ht="12.75">
      <c r="B30" s="24" t="s">
        <v>415</v>
      </c>
      <c r="C30" s="24" t="s">
        <v>415</v>
      </c>
      <c r="H30" s="476">
        <v>22</v>
      </c>
      <c r="I30" s="441" t="s">
        <v>412</v>
      </c>
      <c r="J30" s="351" t="s">
        <v>416</v>
      </c>
      <c r="K30" s="478"/>
    </row>
    <row r="31" spans="2:11" ht="12.75">
      <c r="B31" s="24" t="s">
        <v>414</v>
      </c>
      <c r="C31" s="24" t="s">
        <v>414</v>
      </c>
      <c r="H31" s="476">
        <v>23</v>
      </c>
      <c r="I31" s="441" t="s">
        <v>412</v>
      </c>
      <c r="J31" s="351" t="s">
        <v>417</v>
      </c>
      <c r="K31" s="478"/>
    </row>
    <row r="32" spans="2:11" ht="12.75">
      <c r="B32" s="24"/>
      <c r="C32" s="24"/>
      <c r="H32" s="479" t="s">
        <v>418</v>
      </c>
      <c r="I32" s="441"/>
      <c r="J32" s="441" t="s">
        <v>419</v>
      </c>
      <c r="K32" s="478"/>
    </row>
    <row r="33" spans="2:11" ht="12.75">
      <c r="B33" s="24" t="s">
        <v>416</v>
      </c>
      <c r="C33" s="24" t="s">
        <v>416</v>
      </c>
      <c r="H33" s="476">
        <v>24</v>
      </c>
      <c r="I33" s="441" t="s">
        <v>420</v>
      </c>
      <c r="J33" s="351" t="s">
        <v>421</v>
      </c>
      <c r="K33" s="478"/>
    </row>
    <row r="34" spans="2:11" ht="12.75">
      <c r="B34" s="24" t="s">
        <v>417</v>
      </c>
      <c r="C34" s="24" t="s">
        <v>417</v>
      </c>
      <c r="H34" s="476">
        <v>25</v>
      </c>
      <c r="I34" s="441" t="s">
        <v>420</v>
      </c>
      <c r="J34" s="351" t="s">
        <v>422</v>
      </c>
      <c r="K34" s="478"/>
    </row>
    <row r="35" spans="8:11" ht="12.75">
      <c r="H35" s="476">
        <v>26</v>
      </c>
      <c r="I35" s="441" t="s">
        <v>420</v>
      </c>
      <c r="J35" s="351" t="s">
        <v>423</v>
      </c>
      <c r="K35" s="478"/>
    </row>
    <row r="36" spans="2:11" ht="12.75">
      <c r="B36" s="199" t="s">
        <v>420</v>
      </c>
      <c r="C36" s="199" t="s">
        <v>420</v>
      </c>
      <c r="H36" s="476">
        <v>27</v>
      </c>
      <c r="I36" s="441" t="s">
        <v>420</v>
      </c>
      <c r="J36" s="351" t="s">
        <v>424</v>
      </c>
      <c r="K36" s="478"/>
    </row>
    <row r="37" spans="2:11" ht="12.75">
      <c r="B37" s="24" t="s">
        <v>421</v>
      </c>
      <c r="C37" s="24" t="s">
        <v>421</v>
      </c>
      <c r="H37" s="476">
        <v>28</v>
      </c>
      <c r="I37" s="441" t="s">
        <v>420</v>
      </c>
      <c r="J37" s="351" t="s">
        <v>425</v>
      </c>
      <c r="K37" s="477"/>
    </row>
    <row r="38" spans="2:11" ht="12.75">
      <c r="B38" s="24" t="s">
        <v>422</v>
      </c>
      <c r="C38" s="24" t="s">
        <v>422</v>
      </c>
      <c r="H38" s="476">
        <v>29</v>
      </c>
      <c r="I38" s="441" t="s">
        <v>420</v>
      </c>
      <c r="J38" s="480" t="s">
        <v>426</v>
      </c>
      <c r="K38" s="478"/>
    </row>
    <row r="39" spans="2:11" ht="12.75">
      <c r="B39" s="24" t="s">
        <v>423</v>
      </c>
      <c r="C39" s="24" t="s">
        <v>423</v>
      </c>
      <c r="H39" s="476">
        <v>30</v>
      </c>
      <c r="I39" s="441" t="s">
        <v>420</v>
      </c>
      <c r="J39" s="351" t="s">
        <v>427</v>
      </c>
      <c r="K39" s="478"/>
    </row>
    <row r="40" spans="2:11" ht="12.75">
      <c r="B40" s="24" t="s">
        <v>424</v>
      </c>
      <c r="C40" s="24" t="s">
        <v>424</v>
      </c>
      <c r="H40" s="476">
        <v>31</v>
      </c>
      <c r="I40" s="441" t="s">
        <v>420</v>
      </c>
      <c r="J40" s="351" t="s">
        <v>428</v>
      </c>
      <c r="K40" s="478"/>
    </row>
    <row r="41" spans="2:11" ht="12.75">
      <c r="B41" s="24"/>
      <c r="C41" s="24"/>
      <c r="H41" s="476">
        <v>32</v>
      </c>
      <c r="I41" s="441" t="s">
        <v>420</v>
      </c>
      <c r="J41" s="351" t="s">
        <v>429</v>
      </c>
      <c r="K41" s="478"/>
    </row>
    <row r="42" spans="2:11" ht="12.75">
      <c r="B42" s="24" t="s">
        <v>425</v>
      </c>
      <c r="C42" s="24" t="s">
        <v>425</v>
      </c>
      <c r="H42" s="476">
        <v>33</v>
      </c>
      <c r="I42" s="441" t="s">
        <v>420</v>
      </c>
      <c r="J42" s="351" t="s">
        <v>430</v>
      </c>
      <c r="K42" s="478"/>
    </row>
    <row r="43" spans="2:11" ht="12.75">
      <c r="B43" s="24" t="s">
        <v>426</v>
      </c>
      <c r="C43" s="24" t="s">
        <v>426</v>
      </c>
      <c r="H43" s="481">
        <v>34</v>
      </c>
      <c r="I43" s="441" t="s">
        <v>420</v>
      </c>
      <c r="J43" s="351" t="s">
        <v>431</v>
      </c>
      <c r="K43" s="482"/>
    </row>
    <row r="44" spans="2:11" ht="12.75">
      <c r="B44" s="24" t="s">
        <v>427</v>
      </c>
      <c r="C44" s="24" t="s">
        <v>427</v>
      </c>
      <c r="H44" s="479" t="s">
        <v>432</v>
      </c>
      <c r="I44" s="266"/>
      <c r="J44" s="441" t="s">
        <v>433</v>
      </c>
      <c r="K44" s="483"/>
    </row>
    <row r="45" spans="2:11" ht="13.5" thickBot="1">
      <c r="B45" s="24" t="s">
        <v>428</v>
      </c>
      <c r="C45" s="24" t="s">
        <v>428</v>
      </c>
      <c r="H45" s="484"/>
      <c r="I45" s="485"/>
      <c r="J45" s="486" t="s">
        <v>434</v>
      </c>
      <c r="K45" s="487">
        <v>155872741.93</v>
      </c>
    </row>
    <row r="46" spans="2:3" ht="12.75">
      <c r="B46" s="24" t="s">
        <v>431</v>
      </c>
      <c r="C46" s="24" t="s">
        <v>431</v>
      </c>
    </row>
    <row r="47" ht="13.5" thickBot="1"/>
    <row r="48" spans="9:11" ht="12.75">
      <c r="I48" s="488" t="s">
        <v>435</v>
      </c>
      <c r="J48" s="489"/>
      <c r="K48" s="475" t="s">
        <v>436</v>
      </c>
    </row>
    <row r="49" spans="9:11" ht="12.75">
      <c r="I49" s="490"/>
      <c r="J49" s="491"/>
      <c r="K49" s="492"/>
    </row>
    <row r="50" spans="9:11" ht="12.75">
      <c r="I50" s="493" t="s">
        <v>437</v>
      </c>
      <c r="J50" s="494"/>
      <c r="K50" s="478"/>
    </row>
    <row r="51" spans="9:15" ht="12.75">
      <c r="I51" s="476" t="s">
        <v>438</v>
      </c>
      <c r="J51" s="266"/>
      <c r="K51" s="478"/>
      <c r="O51" s="24" t="s">
        <v>318</v>
      </c>
    </row>
    <row r="52" spans="9:11" ht="12.75">
      <c r="I52" s="476" t="s">
        <v>439</v>
      </c>
      <c r="J52" s="266"/>
      <c r="K52" s="478"/>
    </row>
    <row r="53" spans="9:11" ht="12.75">
      <c r="I53" s="476" t="s">
        <v>440</v>
      </c>
      <c r="J53" s="266"/>
      <c r="K53" s="478"/>
    </row>
    <row r="54" spans="9:11" ht="12.75">
      <c r="I54" s="495" t="s">
        <v>441</v>
      </c>
      <c r="J54" s="496"/>
      <c r="K54" s="478"/>
    </row>
    <row r="55" spans="9:11" ht="13.5" thickBot="1">
      <c r="I55" s="497"/>
      <c r="J55" s="498" t="s">
        <v>237</v>
      </c>
      <c r="K55" s="499">
        <v>0</v>
      </c>
    </row>
    <row r="58" ht="12.75">
      <c r="K58" s="199" t="s">
        <v>290</v>
      </c>
    </row>
    <row r="60" ht="12.75">
      <c r="I60" s="199" t="s">
        <v>442</v>
      </c>
    </row>
    <row r="62" spans="8:15" ht="12.75">
      <c r="H62" s="199"/>
      <c r="I62" s="199"/>
      <c r="J62" s="199"/>
      <c r="K62" s="199"/>
      <c r="L62" s="199"/>
      <c r="M62" s="199"/>
      <c r="N62" s="199"/>
      <c r="O62" s="199"/>
    </row>
    <row r="63" spans="8:15" ht="12.75">
      <c r="H63" s="199"/>
      <c r="I63" s="199"/>
      <c r="J63" s="199"/>
      <c r="K63" s="199"/>
      <c r="L63" s="199"/>
      <c r="M63" s="199"/>
      <c r="N63" s="199"/>
      <c r="O63" s="199"/>
    </row>
    <row r="64" spans="9:15" ht="12.75">
      <c r="I64" s="199"/>
      <c r="J64" s="199"/>
      <c r="K64" s="199"/>
      <c r="L64" s="199"/>
      <c r="M64" s="199"/>
      <c r="N64" s="199"/>
      <c r="O64" s="199"/>
    </row>
    <row r="65" spans="9:15" ht="12.75">
      <c r="I65" s="199"/>
      <c r="J65" s="199"/>
      <c r="K65" s="199"/>
      <c r="L65" s="199"/>
      <c r="M65" s="199"/>
      <c r="N65" s="199"/>
      <c r="O65" s="199"/>
    </row>
    <row r="66" spans="8:9" ht="12.75">
      <c r="H66" s="199"/>
      <c r="I66" s="199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421875" style="31" customWidth="1"/>
    <col min="2" max="2" width="5.140625" style="89" customWidth="1"/>
    <col min="3" max="3" width="2.7109375" style="89" customWidth="1"/>
    <col min="4" max="4" width="4.00390625" style="89" customWidth="1"/>
    <col min="5" max="5" width="42.57421875" style="31" customWidth="1"/>
    <col min="6" max="6" width="18.00390625" style="279" customWidth="1"/>
    <col min="7" max="7" width="20.00390625" style="87" customWidth="1"/>
    <col min="8" max="8" width="6.8515625" style="149" customWidth="1"/>
    <col min="9" max="9" width="17.00390625" style="538" bestFit="1" customWidth="1"/>
    <col min="10" max="16384" width="9.140625" style="31" customWidth="1"/>
  </cols>
  <sheetData>
    <row r="1" spans="2:7" ht="17.25" customHeight="1">
      <c r="B1" s="57"/>
      <c r="C1" s="57"/>
      <c r="D1" s="57"/>
      <c r="E1" s="29"/>
      <c r="F1" s="58"/>
      <c r="G1" s="58"/>
    </row>
    <row r="2" spans="2:9" s="88" customFormat="1" ht="9" customHeight="1">
      <c r="B2" s="59"/>
      <c r="C2" s="60"/>
      <c r="D2" s="60"/>
      <c r="E2" s="61"/>
      <c r="F2" s="240"/>
      <c r="G2" s="240"/>
      <c r="H2" s="148"/>
      <c r="I2" s="539"/>
    </row>
    <row r="3" spans="2:9" s="88" customFormat="1" ht="27.75" customHeight="1">
      <c r="B3" s="557" t="s">
        <v>312</v>
      </c>
      <c r="C3" s="557"/>
      <c r="D3" s="557"/>
      <c r="E3" s="557"/>
      <c r="F3" s="557"/>
      <c r="G3" s="557"/>
      <c r="H3" s="148"/>
      <c r="I3" s="539"/>
    </row>
    <row r="4" spans="2:9" s="88" customFormat="1" ht="33" customHeight="1">
      <c r="B4" s="555" t="s">
        <v>452</v>
      </c>
      <c r="C4" s="556"/>
      <c r="D4" s="556"/>
      <c r="E4" s="556"/>
      <c r="F4" s="556"/>
      <c r="G4" s="556"/>
      <c r="H4" s="148"/>
      <c r="I4" s="539"/>
    </row>
    <row r="5" spans="6:7" ht="14.25" customHeight="1">
      <c r="F5" s="58"/>
      <c r="G5" s="58"/>
    </row>
    <row r="6" spans="2:7" ht="12" customHeight="1">
      <c r="B6" s="567" t="s">
        <v>6</v>
      </c>
      <c r="C6" s="561" t="s">
        <v>12</v>
      </c>
      <c r="D6" s="562"/>
      <c r="E6" s="563"/>
      <c r="F6" s="97" t="s">
        <v>152</v>
      </c>
      <c r="G6" s="97" t="s">
        <v>152</v>
      </c>
    </row>
    <row r="7" spans="2:7" ht="12" customHeight="1">
      <c r="B7" s="568"/>
      <c r="C7" s="564"/>
      <c r="D7" s="565"/>
      <c r="E7" s="566"/>
      <c r="F7" s="98" t="s">
        <v>153</v>
      </c>
      <c r="G7" s="99" t="s">
        <v>170</v>
      </c>
    </row>
    <row r="8" spans="2:9" s="88" customFormat="1" ht="24.75" customHeight="1">
      <c r="B8" s="66" t="s">
        <v>7</v>
      </c>
      <c r="C8" s="558" t="s">
        <v>171</v>
      </c>
      <c r="D8" s="559"/>
      <c r="E8" s="560"/>
      <c r="F8" s="161">
        <v>61834115.28000002</v>
      </c>
      <c r="G8" s="161">
        <v>38878955.700000025</v>
      </c>
      <c r="H8" s="148"/>
      <c r="I8" s="539"/>
    </row>
    <row r="9" spans="2:9" s="88" customFormat="1" ht="16.5" customHeight="1">
      <c r="B9" s="257"/>
      <c r="C9" s="67">
        <v>1</v>
      </c>
      <c r="D9" s="71" t="s">
        <v>13</v>
      </c>
      <c r="E9" s="72"/>
      <c r="F9" s="161">
        <v>3067528.02</v>
      </c>
      <c r="G9" s="161">
        <v>6848142.710000001</v>
      </c>
      <c r="H9" s="148"/>
      <c r="I9" s="539"/>
    </row>
    <row r="10" spans="2:9" s="88" customFormat="1" ht="16.5" customHeight="1">
      <c r="B10" s="257"/>
      <c r="C10" s="67"/>
      <c r="D10" s="73" t="s">
        <v>120</v>
      </c>
      <c r="E10" s="74" t="s">
        <v>32</v>
      </c>
      <c r="F10" s="68">
        <v>2367931.02</v>
      </c>
      <c r="G10" s="68">
        <v>2537309.35</v>
      </c>
      <c r="H10" s="275"/>
      <c r="I10" s="539"/>
    </row>
    <row r="11" spans="2:9" s="88" customFormat="1" ht="16.5" customHeight="1">
      <c r="B11" s="257"/>
      <c r="C11" s="67"/>
      <c r="D11" s="73" t="s">
        <v>120</v>
      </c>
      <c r="E11" s="74" t="s">
        <v>33</v>
      </c>
      <c r="F11" s="68">
        <v>699597</v>
      </c>
      <c r="G11" s="68">
        <v>4310833.36</v>
      </c>
      <c r="H11" s="148"/>
      <c r="I11" s="539"/>
    </row>
    <row r="12" spans="2:9" s="88" customFormat="1" ht="16.5" customHeight="1">
      <c r="B12" s="257"/>
      <c r="C12" s="67">
        <v>2</v>
      </c>
      <c r="D12" s="71" t="s">
        <v>156</v>
      </c>
      <c r="E12" s="72"/>
      <c r="F12" s="68">
        <v>0</v>
      </c>
      <c r="G12" s="161">
        <v>0</v>
      </c>
      <c r="H12" s="148"/>
      <c r="I12" s="539"/>
    </row>
    <row r="13" spans="2:9" s="88" customFormat="1" ht="16.5" customHeight="1">
      <c r="B13" s="257"/>
      <c r="C13" s="67">
        <v>3</v>
      </c>
      <c r="D13" s="71" t="s">
        <v>157</v>
      </c>
      <c r="E13" s="72"/>
      <c r="F13" s="161">
        <v>27575805.27</v>
      </c>
      <c r="G13" s="161">
        <v>7324874.96</v>
      </c>
      <c r="H13" s="148"/>
      <c r="I13" s="539"/>
    </row>
    <row r="14" spans="2:9" s="88" customFormat="1" ht="16.5" customHeight="1">
      <c r="B14" s="257"/>
      <c r="C14" s="258"/>
      <c r="D14" s="259" t="s">
        <v>120</v>
      </c>
      <c r="E14" s="74" t="s">
        <v>158</v>
      </c>
      <c r="F14" s="68">
        <v>6520227.010000001</v>
      </c>
      <c r="G14" s="68">
        <v>2264545.18</v>
      </c>
      <c r="H14" s="148"/>
      <c r="I14" s="539"/>
    </row>
    <row r="15" spans="2:9" s="88" customFormat="1" ht="16.5" customHeight="1">
      <c r="B15" s="257"/>
      <c r="C15" s="258"/>
      <c r="D15" s="259" t="s">
        <v>120</v>
      </c>
      <c r="E15" s="74" t="s">
        <v>121</v>
      </c>
      <c r="F15" s="68">
        <v>20030062.27</v>
      </c>
      <c r="G15" s="68">
        <v>3163625.02</v>
      </c>
      <c r="H15" s="148"/>
      <c r="I15" s="539"/>
    </row>
    <row r="16" spans="2:9" s="88" customFormat="1" ht="16.5" customHeight="1">
      <c r="B16" s="257"/>
      <c r="C16" s="258"/>
      <c r="D16" s="259" t="s">
        <v>120</v>
      </c>
      <c r="E16" s="74" t="s">
        <v>122</v>
      </c>
      <c r="F16" s="68">
        <v>350000</v>
      </c>
      <c r="G16" s="68">
        <v>350000</v>
      </c>
      <c r="H16" s="148"/>
      <c r="I16" s="539"/>
    </row>
    <row r="17" spans="2:9" s="88" customFormat="1" ht="16.5" customHeight="1">
      <c r="B17" s="257"/>
      <c r="C17" s="258"/>
      <c r="D17" s="259" t="s">
        <v>120</v>
      </c>
      <c r="E17" s="74" t="s">
        <v>123</v>
      </c>
      <c r="F17" s="68">
        <v>375515.99</v>
      </c>
      <c r="G17" s="68">
        <v>1246704.76</v>
      </c>
      <c r="H17" s="148"/>
      <c r="I17" s="539"/>
    </row>
    <row r="18" spans="2:9" s="88" customFormat="1" ht="16.5" customHeight="1">
      <c r="B18" s="257"/>
      <c r="C18" s="258"/>
      <c r="D18" s="259" t="s">
        <v>120</v>
      </c>
      <c r="E18" s="74" t="s">
        <v>126</v>
      </c>
      <c r="F18" s="411">
        <v>300000</v>
      </c>
      <c r="G18" s="68">
        <v>300000</v>
      </c>
      <c r="H18" s="148"/>
      <c r="I18" s="539"/>
    </row>
    <row r="19" spans="2:9" s="88" customFormat="1" ht="16.5" customHeight="1">
      <c r="B19" s="257"/>
      <c r="C19" s="258"/>
      <c r="D19" s="259" t="s">
        <v>120</v>
      </c>
      <c r="E19" s="74"/>
      <c r="F19" s="68"/>
      <c r="G19" s="68"/>
      <c r="H19" s="148"/>
      <c r="I19" s="539"/>
    </row>
    <row r="20" spans="2:9" s="88" customFormat="1" ht="16.5" customHeight="1">
      <c r="B20" s="257"/>
      <c r="C20" s="258"/>
      <c r="D20" s="259" t="s">
        <v>120</v>
      </c>
      <c r="E20" s="74"/>
      <c r="F20" s="68"/>
      <c r="G20" s="68"/>
      <c r="H20" s="148"/>
      <c r="I20" s="539"/>
    </row>
    <row r="21" spans="2:9" s="88" customFormat="1" ht="16.5" customHeight="1">
      <c r="B21" s="257"/>
      <c r="C21" s="67">
        <v>4</v>
      </c>
      <c r="D21" s="71" t="s">
        <v>14</v>
      </c>
      <c r="E21" s="72"/>
      <c r="F21" s="161">
        <v>30300982.600000024</v>
      </c>
      <c r="G21" s="161">
        <v>24135822.85000002</v>
      </c>
      <c r="H21" s="148"/>
      <c r="I21" s="539"/>
    </row>
    <row r="22" spans="2:9" s="88" customFormat="1" ht="16.5" customHeight="1">
      <c r="B22" s="257"/>
      <c r="C22" s="258"/>
      <c r="D22" s="259" t="s">
        <v>120</v>
      </c>
      <c r="E22" s="74" t="s">
        <v>15</v>
      </c>
      <c r="F22" s="68"/>
      <c r="G22" s="68"/>
      <c r="H22" s="148"/>
      <c r="I22" s="539"/>
    </row>
    <row r="23" spans="2:9" s="88" customFormat="1" ht="16.5" customHeight="1">
      <c r="B23" s="257"/>
      <c r="C23" s="258"/>
      <c r="D23" s="259" t="s">
        <v>120</v>
      </c>
      <c r="E23" s="74" t="s">
        <v>125</v>
      </c>
      <c r="F23" s="68"/>
      <c r="G23" s="68"/>
      <c r="H23" s="148"/>
      <c r="I23" s="539"/>
    </row>
    <row r="24" spans="2:9" s="88" customFormat="1" ht="16.5" customHeight="1">
      <c r="B24" s="257"/>
      <c r="C24" s="258"/>
      <c r="D24" s="259" t="s">
        <v>120</v>
      </c>
      <c r="E24" s="74" t="s">
        <v>16</v>
      </c>
      <c r="F24" s="68"/>
      <c r="G24" s="68"/>
      <c r="H24" s="148"/>
      <c r="I24" s="539"/>
    </row>
    <row r="25" spans="2:9" s="88" customFormat="1" ht="16.5" customHeight="1">
      <c r="B25" s="257"/>
      <c r="C25" s="258"/>
      <c r="D25" s="259" t="s">
        <v>120</v>
      </c>
      <c r="E25" s="74" t="s">
        <v>159</v>
      </c>
      <c r="F25" s="68"/>
      <c r="G25" s="68"/>
      <c r="H25" s="148"/>
      <c r="I25" s="539"/>
    </row>
    <row r="26" spans="2:9" s="88" customFormat="1" ht="16.5" customHeight="1">
      <c r="B26" s="257"/>
      <c r="C26" s="258"/>
      <c r="D26" s="259" t="s">
        <v>120</v>
      </c>
      <c r="E26" s="74" t="s">
        <v>17</v>
      </c>
      <c r="F26" s="68">
        <v>29916474.830000024</v>
      </c>
      <c r="G26" s="68">
        <v>24135822.85000002</v>
      </c>
      <c r="H26" s="148"/>
      <c r="I26" s="539"/>
    </row>
    <row r="27" spans="2:9" s="88" customFormat="1" ht="16.5" customHeight="1">
      <c r="B27" s="257"/>
      <c r="C27" s="258"/>
      <c r="D27" s="259" t="s">
        <v>120</v>
      </c>
      <c r="E27" s="74" t="s">
        <v>18</v>
      </c>
      <c r="F27" s="68">
        <v>384507.76999999996</v>
      </c>
      <c r="G27" s="68"/>
      <c r="H27" s="148"/>
      <c r="I27" s="539"/>
    </row>
    <row r="28" spans="2:9" s="88" customFormat="1" ht="16.5" customHeight="1">
      <c r="B28" s="257"/>
      <c r="C28" s="258"/>
      <c r="D28" s="259" t="s">
        <v>120</v>
      </c>
      <c r="E28" s="74"/>
      <c r="F28" s="68"/>
      <c r="G28" s="68"/>
      <c r="H28" s="148"/>
      <c r="I28" s="539"/>
    </row>
    <row r="29" spans="2:9" s="88" customFormat="1" ht="16.5" customHeight="1">
      <c r="B29" s="257"/>
      <c r="C29" s="67">
        <v>5</v>
      </c>
      <c r="D29" s="71" t="s">
        <v>160</v>
      </c>
      <c r="E29" s="72"/>
      <c r="F29" s="68"/>
      <c r="G29" s="161"/>
      <c r="H29" s="148"/>
      <c r="I29" s="539"/>
    </row>
    <row r="30" spans="2:9" s="88" customFormat="1" ht="16.5" customHeight="1">
      <c r="B30" s="257"/>
      <c r="C30" s="67">
        <v>6</v>
      </c>
      <c r="D30" s="71" t="s">
        <v>161</v>
      </c>
      <c r="E30" s="72"/>
      <c r="F30" s="68"/>
      <c r="G30" s="161"/>
      <c r="H30" s="148"/>
      <c r="I30" s="539"/>
    </row>
    <row r="31" spans="2:9" s="88" customFormat="1" ht="16.5" customHeight="1">
      <c r="B31" s="257"/>
      <c r="C31" s="67">
        <v>7</v>
      </c>
      <c r="D31" s="71" t="s">
        <v>19</v>
      </c>
      <c r="E31" s="72"/>
      <c r="F31" s="161">
        <v>889799.39</v>
      </c>
      <c r="G31" s="161">
        <v>570115.18</v>
      </c>
      <c r="H31" s="148"/>
      <c r="I31" s="539"/>
    </row>
    <row r="32" spans="2:9" s="88" customFormat="1" ht="16.5" customHeight="1">
      <c r="B32" s="257"/>
      <c r="C32" s="67"/>
      <c r="D32" s="73" t="s">
        <v>120</v>
      </c>
      <c r="E32" s="72" t="s">
        <v>162</v>
      </c>
      <c r="F32" s="68">
        <v>889799.39</v>
      </c>
      <c r="G32" s="68">
        <v>570115.18</v>
      </c>
      <c r="H32" s="148"/>
      <c r="I32" s="539"/>
    </row>
    <row r="33" spans="2:9" s="88" customFormat="1" ht="16.5" customHeight="1">
      <c r="B33" s="257"/>
      <c r="C33" s="67"/>
      <c r="D33" s="73" t="s">
        <v>120</v>
      </c>
      <c r="E33" s="72"/>
      <c r="F33" s="68"/>
      <c r="G33" s="68"/>
      <c r="H33" s="148"/>
      <c r="I33" s="539"/>
    </row>
    <row r="34" spans="2:9" s="88" customFormat="1" ht="24.75" customHeight="1">
      <c r="B34" s="80" t="s">
        <v>8</v>
      </c>
      <c r="C34" s="558" t="s">
        <v>20</v>
      </c>
      <c r="D34" s="559"/>
      <c r="E34" s="560"/>
      <c r="F34" s="161">
        <v>59606390.912376896</v>
      </c>
      <c r="G34" s="161">
        <v>24871410</v>
      </c>
      <c r="H34" s="148"/>
      <c r="I34" s="539"/>
    </row>
    <row r="35" spans="2:9" s="88" customFormat="1" ht="16.5" customHeight="1">
      <c r="B35" s="257"/>
      <c r="C35" s="67">
        <v>1</v>
      </c>
      <c r="D35" s="71" t="s">
        <v>21</v>
      </c>
      <c r="E35" s="72"/>
      <c r="F35" s="68"/>
      <c r="G35" s="161"/>
      <c r="H35" s="148"/>
      <c r="I35" s="539"/>
    </row>
    <row r="36" spans="2:9" s="88" customFormat="1" ht="16.5" customHeight="1">
      <c r="B36" s="257"/>
      <c r="C36" s="67">
        <v>2</v>
      </c>
      <c r="D36" s="71" t="s">
        <v>22</v>
      </c>
      <c r="E36" s="81"/>
      <c r="F36" s="161">
        <v>59606390.912376896</v>
      </c>
      <c r="G36" s="161">
        <v>24871410</v>
      </c>
      <c r="H36" s="148"/>
      <c r="I36" s="539"/>
    </row>
    <row r="37" spans="2:9" s="88" customFormat="1" ht="16.5" customHeight="1">
      <c r="B37" s="257"/>
      <c r="C37" s="258"/>
      <c r="D37" s="259" t="s">
        <v>120</v>
      </c>
      <c r="E37" s="74" t="s">
        <v>27</v>
      </c>
      <c r="F37" s="68"/>
      <c r="G37" s="68"/>
      <c r="H37" s="148"/>
      <c r="I37" s="539"/>
    </row>
    <row r="38" spans="2:9" s="88" customFormat="1" ht="16.5" customHeight="1">
      <c r="B38" s="257"/>
      <c r="C38" s="258"/>
      <c r="D38" s="259" t="s">
        <v>120</v>
      </c>
      <c r="E38" s="74" t="s">
        <v>9</v>
      </c>
      <c r="F38" s="68">
        <v>1430779.5709062498</v>
      </c>
      <c r="G38" s="68">
        <v>305003.8</v>
      </c>
      <c r="H38" s="150"/>
      <c r="I38" s="539"/>
    </row>
    <row r="39" spans="2:9" s="88" customFormat="1" ht="16.5" customHeight="1">
      <c r="B39" s="257"/>
      <c r="C39" s="258"/>
      <c r="D39" s="259" t="s">
        <v>120</v>
      </c>
      <c r="E39" s="74" t="s">
        <v>124</v>
      </c>
      <c r="F39" s="68">
        <v>1646327.124195139</v>
      </c>
      <c r="G39" s="68">
        <v>3921618.67</v>
      </c>
      <c r="H39" s="150"/>
      <c r="I39" s="539"/>
    </row>
    <row r="40" spans="2:9" s="88" customFormat="1" ht="16.5" customHeight="1">
      <c r="B40" s="257"/>
      <c r="C40" s="258"/>
      <c r="D40" s="259" t="s">
        <v>120</v>
      </c>
      <c r="E40" s="74" t="s">
        <v>133</v>
      </c>
      <c r="F40" s="68">
        <v>56529284.21727551</v>
      </c>
      <c r="G40" s="68">
        <v>20644787.53</v>
      </c>
      <c r="H40" s="150"/>
      <c r="I40" s="539"/>
    </row>
    <row r="41" spans="2:9" s="88" customFormat="1" ht="16.5" customHeight="1">
      <c r="B41" s="257"/>
      <c r="C41" s="258"/>
      <c r="D41" s="259" t="s">
        <v>120</v>
      </c>
      <c r="E41" s="74" t="s">
        <v>298</v>
      </c>
      <c r="F41" s="68"/>
      <c r="G41" s="68"/>
      <c r="H41" s="150"/>
      <c r="I41" s="539"/>
    </row>
    <row r="42" spans="2:9" s="88" customFormat="1" ht="16.5" customHeight="1">
      <c r="B42" s="257"/>
      <c r="C42" s="67">
        <v>3</v>
      </c>
      <c r="D42" s="71" t="s">
        <v>23</v>
      </c>
      <c r="E42" s="72"/>
      <c r="F42" s="68"/>
      <c r="G42" s="161"/>
      <c r="H42" s="150"/>
      <c r="I42" s="539"/>
    </row>
    <row r="43" spans="2:9" s="88" customFormat="1" ht="16.5" customHeight="1">
      <c r="B43" s="257"/>
      <c r="C43" s="67">
        <v>4</v>
      </c>
      <c r="D43" s="71" t="s">
        <v>24</v>
      </c>
      <c r="E43" s="72"/>
      <c r="F43" s="68"/>
      <c r="G43" s="161"/>
      <c r="H43" s="150"/>
      <c r="I43" s="539"/>
    </row>
    <row r="44" spans="2:9" s="88" customFormat="1" ht="16.5" customHeight="1">
      <c r="B44" s="257"/>
      <c r="C44" s="67">
        <v>5</v>
      </c>
      <c r="D44" s="71" t="s">
        <v>25</v>
      </c>
      <c r="E44" s="72"/>
      <c r="F44" s="68"/>
      <c r="G44" s="161"/>
      <c r="H44" s="150"/>
      <c r="I44" s="539"/>
    </row>
    <row r="45" spans="2:9" s="88" customFormat="1" ht="16.5" customHeight="1">
      <c r="B45" s="257"/>
      <c r="C45" s="67">
        <v>6</v>
      </c>
      <c r="D45" s="71" t="s">
        <v>26</v>
      </c>
      <c r="E45" s="72"/>
      <c r="G45" s="161"/>
      <c r="H45" s="150"/>
      <c r="I45" s="539"/>
    </row>
    <row r="46" spans="2:9" s="88" customFormat="1" ht="30" customHeight="1">
      <c r="B46" s="260"/>
      <c r="C46" s="558" t="s">
        <v>55</v>
      </c>
      <c r="D46" s="559"/>
      <c r="E46" s="560"/>
      <c r="F46" s="161">
        <v>121440506.19237691</v>
      </c>
      <c r="G46" s="161">
        <v>63750365.700000025</v>
      </c>
      <c r="H46" s="150"/>
      <c r="I46" s="540" t="s">
        <v>318</v>
      </c>
    </row>
    <row r="47" spans="2:9" s="88" customFormat="1" ht="9.75" customHeight="1">
      <c r="B47" s="171"/>
      <c r="C47" s="171"/>
      <c r="D47" s="171"/>
      <c r="E47" s="167"/>
      <c r="F47" s="280"/>
      <c r="G47" s="280"/>
      <c r="H47" s="148"/>
      <c r="I47" s="539"/>
    </row>
    <row r="48" spans="2:9" s="88" customFormat="1" ht="13.5" customHeight="1">
      <c r="B48" s="171"/>
      <c r="C48" s="171"/>
      <c r="D48" s="171"/>
      <c r="E48" s="261"/>
      <c r="F48" s="279"/>
      <c r="G48" s="279"/>
      <c r="H48" s="148"/>
      <c r="I48" s="539"/>
    </row>
    <row r="49" spans="5:7" ht="12.75">
      <c r="E49" s="262"/>
      <c r="F49" s="242"/>
      <c r="G49" s="242"/>
    </row>
    <row r="50" spans="7:10" ht="12.75">
      <c r="G50" s="263"/>
      <c r="H50" s="554"/>
      <c r="I50" s="554"/>
      <c r="J50" s="554"/>
    </row>
    <row r="51" ht="12.75">
      <c r="G51" s="149"/>
    </row>
  </sheetData>
  <sheetProtection/>
  <mergeCells count="8">
    <mergeCell ref="H50:J50"/>
    <mergeCell ref="B4:G4"/>
    <mergeCell ref="B3:G3"/>
    <mergeCell ref="C34:E34"/>
    <mergeCell ref="C46:E46"/>
    <mergeCell ref="C6:E7"/>
    <mergeCell ref="B6:B7"/>
    <mergeCell ref="C8:E8"/>
  </mergeCells>
  <printOptions horizontalCentered="1" verticalCentered="1"/>
  <pageMargins left="0" right="0" top="0" bottom="0" header="0.25" footer="0.25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.421875" style="85" customWidth="1"/>
    <col min="2" max="2" width="5.57421875" style="86" customWidth="1"/>
    <col min="3" max="3" width="2.7109375" style="86" customWidth="1"/>
    <col min="4" max="4" width="4.00390625" style="86" customWidth="1"/>
    <col min="5" max="5" width="53.57421875" style="85" customWidth="1"/>
    <col min="6" max="6" width="18.140625" style="87" customWidth="1"/>
    <col min="7" max="7" width="19.00390625" style="87" customWidth="1"/>
    <col min="8" max="8" width="8.7109375" style="85" customWidth="1"/>
    <col min="9" max="9" width="9.140625" style="85" customWidth="1"/>
    <col min="10" max="10" width="16.00390625" style="85" bestFit="1" customWidth="1"/>
    <col min="11" max="16384" width="9.140625" style="85" customWidth="1"/>
  </cols>
  <sheetData>
    <row r="2" spans="2:8" s="62" customFormat="1" ht="2.25" customHeight="1">
      <c r="B2" s="59"/>
      <c r="C2" s="60"/>
      <c r="D2" s="60"/>
      <c r="E2" s="61"/>
      <c r="F2" s="240"/>
      <c r="G2" s="240"/>
      <c r="H2" s="141"/>
    </row>
    <row r="3" spans="2:8" s="276" customFormat="1" ht="27.75" customHeight="1">
      <c r="B3" s="557" t="s">
        <v>317</v>
      </c>
      <c r="C3" s="557"/>
      <c r="D3" s="557"/>
      <c r="E3" s="557"/>
      <c r="F3" s="557"/>
      <c r="G3" s="557"/>
      <c r="H3" s="141"/>
    </row>
    <row r="4" spans="2:8" s="222" customFormat="1" ht="30.75" customHeight="1">
      <c r="B4" s="555" t="s">
        <v>452</v>
      </c>
      <c r="C4" s="556"/>
      <c r="D4" s="556"/>
      <c r="E4" s="556"/>
      <c r="F4" s="556"/>
      <c r="G4" s="556"/>
      <c r="H4" s="29"/>
    </row>
    <row r="5" spans="2:7" s="69" customFormat="1" ht="15.75" customHeight="1">
      <c r="B5" s="567" t="s">
        <v>6</v>
      </c>
      <c r="C5" s="561" t="s">
        <v>51</v>
      </c>
      <c r="D5" s="562"/>
      <c r="E5" s="563"/>
      <c r="F5" s="97" t="s">
        <v>152</v>
      </c>
      <c r="G5" s="97" t="s">
        <v>152</v>
      </c>
    </row>
    <row r="6" spans="2:7" s="69" customFormat="1" ht="15.75" customHeight="1">
      <c r="B6" s="568"/>
      <c r="C6" s="564"/>
      <c r="D6" s="565"/>
      <c r="E6" s="566"/>
      <c r="F6" s="98" t="s">
        <v>153</v>
      </c>
      <c r="G6" s="99" t="s">
        <v>170</v>
      </c>
    </row>
    <row r="7" spans="2:7" s="69" customFormat="1" ht="24.75" customHeight="1">
      <c r="B7" s="80" t="s">
        <v>7</v>
      </c>
      <c r="C7" s="558" t="s">
        <v>154</v>
      </c>
      <c r="D7" s="559"/>
      <c r="E7" s="560"/>
      <c r="F7" s="283">
        <v>70784950.53</v>
      </c>
      <c r="G7" s="161">
        <v>45720178.69</v>
      </c>
    </row>
    <row r="8" spans="2:7" s="69" customFormat="1" ht="15.75" customHeight="1">
      <c r="B8" s="70"/>
      <c r="C8" s="67">
        <v>1</v>
      </c>
      <c r="D8" s="71" t="s">
        <v>28</v>
      </c>
      <c r="E8" s="72"/>
      <c r="F8" s="283"/>
      <c r="G8" s="161"/>
    </row>
    <row r="9" spans="2:7" s="69" customFormat="1" ht="15.75" customHeight="1">
      <c r="B9" s="70"/>
      <c r="C9" s="67">
        <v>2</v>
      </c>
      <c r="D9" s="71" t="s">
        <v>29</v>
      </c>
      <c r="E9" s="72"/>
      <c r="F9" s="283">
        <v>56820971.660000004</v>
      </c>
      <c r="G9" s="161">
        <v>24753012.71</v>
      </c>
    </row>
    <row r="10" spans="2:8" s="75" customFormat="1" ht="15.75" customHeight="1">
      <c r="B10" s="70"/>
      <c r="C10" s="77"/>
      <c r="D10" s="73" t="s">
        <v>120</v>
      </c>
      <c r="E10" s="74" t="s">
        <v>127</v>
      </c>
      <c r="F10" s="509">
        <v>56820971.660000004</v>
      </c>
      <c r="G10" s="68">
        <v>24753012.71</v>
      </c>
      <c r="H10" s="69"/>
    </row>
    <row r="11" spans="2:8" s="75" customFormat="1" ht="15.75" customHeight="1">
      <c r="B11" s="76"/>
      <c r="C11" s="78"/>
      <c r="D11" s="79" t="s">
        <v>120</v>
      </c>
      <c r="E11" s="74" t="s">
        <v>155</v>
      </c>
      <c r="F11" s="283"/>
      <c r="G11" s="68"/>
      <c r="H11" s="69"/>
    </row>
    <row r="12" spans="2:7" s="69" customFormat="1" ht="15.75" customHeight="1">
      <c r="B12" s="76"/>
      <c r="C12" s="67">
        <v>3</v>
      </c>
      <c r="D12" s="71" t="s">
        <v>30</v>
      </c>
      <c r="E12" s="72"/>
      <c r="F12" s="283">
        <v>13963978.870000001</v>
      </c>
      <c r="G12" s="161">
        <v>20967165.98</v>
      </c>
    </row>
    <row r="13" spans="2:10" s="75" customFormat="1" ht="15.75" customHeight="1">
      <c r="B13" s="70"/>
      <c r="C13" s="77"/>
      <c r="D13" s="73" t="s">
        <v>120</v>
      </c>
      <c r="E13" s="74" t="s">
        <v>163</v>
      </c>
      <c r="F13" s="509">
        <v>11394125.8</v>
      </c>
      <c r="G13" s="68">
        <v>5533278.15</v>
      </c>
      <c r="H13" s="69"/>
      <c r="J13" s="136"/>
    </row>
    <row r="14" spans="2:8" s="75" customFormat="1" ht="15.75" customHeight="1">
      <c r="B14" s="76"/>
      <c r="C14" s="78"/>
      <c r="D14" s="79" t="s">
        <v>120</v>
      </c>
      <c r="E14" s="74" t="s">
        <v>164</v>
      </c>
      <c r="F14" s="509">
        <v>0</v>
      </c>
      <c r="G14" s="68">
        <v>1517.5</v>
      </c>
      <c r="H14" s="69"/>
    </row>
    <row r="15" spans="2:8" s="75" customFormat="1" ht="15.75" customHeight="1">
      <c r="B15" s="76"/>
      <c r="C15" s="78"/>
      <c r="D15" s="79" t="s">
        <v>120</v>
      </c>
      <c r="E15" s="74" t="s">
        <v>128</v>
      </c>
      <c r="F15" s="509">
        <v>147056</v>
      </c>
      <c r="G15" s="68">
        <v>187415</v>
      </c>
      <c r="H15" s="69"/>
    </row>
    <row r="16" spans="2:8" s="75" customFormat="1" ht="15.75" customHeight="1">
      <c r="B16" s="76"/>
      <c r="C16" s="78"/>
      <c r="D16" s="79" t="s">
        <v>120</v>
      </c>
      <c r="E16" s="74" t="s">
        <v>129</v>
      </c>
      <c r="F16" s="509">
        <v>51696</v>
      </c>
      <c r="G16" s="68">
        <v>64477</v>
      </c>
      <c r="H16" s="69"/>
    </row>
    <row r="17" spans="2:8" s="75" customFormat="1" ht="15.75" customHeight="1">
      <c r="B17" s="76"/>
      <c r="C17" s="78"/>
      <c r="D17" s="79" t="s">
        <v>120</v>
      </c>
      <c r="E17" s="74" t="s">
        <v>130</v>
      </c>
      <c r="F17" s="509"/>
      <c r="G17" s="68">
        <v>0</v>
      </c>
      <c r="H17" s="69"/>
    </row>
    <row r="18" spans="2:10" s="75" customFormat="1" ht="15.75" customHeight="1">
      <c r="B18" s="76"/>
      <c r="C18" s="78"/>
      <c r="D18" s="79" t="s">
        <v>120</v>
      </c>
      <c r="E18" s="74" t="s">
        <v>131</v>
      </c>
      <c r="F18" s="509"/>
      <c r="G18" s="68">
        <v>0</v>
      </c>
      <c r="H18" s="69"/>
      <c r="J18" s="136"/>
    </row>
    <row r="19" spans="2:8" s="75" customFormat="1" ht="15.75" customHeight="1">
      <c r="B19" s="76"/>
      <c r="C19" s="78"/>
      <c r="D19" s="79" t="s">
        <v>120</v>
      </c>
      <c r="E19" s="74" t="s">
        <v>132</v>
      </c>
      <c r="F19" s="509">
        <v>21667</v>
      </c>
      <c r="G19" s="68">
        <v>0</v>
      </c>
      <c r="H19" s="69"/>
    </row>
    <row r="20" spans="2:8" s="75" customFormat="1" ht="15.75" customHeight="1">
      <c r="B20" s="76"/>
      <c r="C20" s="78"/>
      <c r="D20" s="79" t="s">
        <v>120</v>
      </c>
      <c r="E20" s="74" t="s">
        <v>126</v>
      </c>
      <c r="F20" s="509">
        <v>693050</v>
      </c>
      <c r="G20" s="68">
        <v>0</v>
      </c>
      <c r="H20" s="69"/>
    </row>
    <row r="21" spans="2:8" s="75" customFormat="1" ht="15.75" customHeight="1">
      <c r="B21" s="76"/>
      <c r="C21" s="78"/>
      <c r="D21" s="79" t="s">
        <v>120</v>
      </c>
      <c r="E21" s="74" t="s">
        <v>135</v>
      </c>
      <c r="F21" s="509"/>
      <c r="G21" s="68">
        <v>0</v>
      </c>
      <c r="H21" s="69"/>
    </row>
    <row r="22" spans="2:9" s="75" customFormat="1" ht="15.75" customHeight="1">
      <c r="B22" s="76"/>
      <c r="C22" s="78"/>
      <c r="D22" s="79" t="s">
        <v>120</v>
      </c>
      <c r="E22" s="74" t="s">
        <v>134</v>
      </c>
      <c r="F22" s="509">
        <v>1656384.0699999998</v>
      </c>
      <c r="G22" s="165">
        <v>15180478.33</v>
      </c>
      <c r="H22" s="69"/>
      <c r="I22" s="166"/>
    </row>
    <row r="23" spans="2:9" s="69" customFormat="1" ht="15.75" customHeight="1">
      <c r="B23" s="76"/>
      <c r="C23" s="67">
        <v>4</v>
      </c>
      <c r="D23" s="71" t="s">
        <v>31</v>
      </c>
      <c r="E23" s="72"/>
      <c r="F23" s="283"/>
      <c r="G23" s="161"/>
      <c r="I23" s="164"/>
    </row>
    <row r="24" spans="2:9" s="69" customFormat="1" ht="15.75" customHeight="1">
      <c r="B24" s="70"/>
      <c r="C24" s="67">
        <v>5</v>
      </c>
      <c r="D24" s="71" t="s">
        <v>165</v>
      </c>
      <c r="E24" s="72"/>
      <c r="F24" s="164"/>
      <c r="G24" s="161"/>
      <c r="I24" s="154"/>
    </row>
    <row r="25" spans="2:7" s="69" customFormat="1" ht="24.75" customHeight="1">
      <c r="B25" s="80" t="s">
        <v>8</v>
      </c>
      <c r="C25" s="558" t="s">
        <v>52</v>
      </c>
      <c r="D25" s="559"/>
      <c r="E25" s="560"/>
      <c r="F25" s="283">
        <v>55023108.41</v>
      </c>
      <c r="G25" s="161">
        <v>17730798.18</v>
      </c>
    </row>
    <row r="26" spans="2:7" s="69" customFormat="1" ht="15.75" customHeight="1">
      <c r="B26" s="70"/>
      <c r="C26" s="67">
        <v>1</v>
      </c>
      <c r="D26" s="71" t="s">
        <v>36</v>
      </c>
      <c r="E26" s="81"/>
      <c r="F26" s="283">
        <v>55023108.41</v>
      </c>
      <c r="G26" s="161">
        <v>17730798.18</v>
      </c>
    </row>
    <row r="27" spans="2:8" s="75" customFormat="1" ht="15.75" customHeight="1">
      <c r="B27" s="70"/>
      <c r="C27" s="77"/>
      <c r="D27" s="73" t="s">
        <v>120</v>
      </c>
      <c r="E27" s="74" t="s">
        <v>37</v>
      </c>
      <c r="F27" s="165">
        <v>55023108.41</v>
      </c>
      <c r="G27" s="68">
        <v>17730798.18</v>
      </c>
      <c r="H27" s="69"/>
    </row>
    <row r="28" spans="2:8" s="75" customFormat="1" ht="15.75" customHeight="1">
      <c r="B28" s="76"/>
      <c r="C28" s="78"/>
      <c r="D28" s="79" t="s">
        <v>120</v>
      </c>
      <c r="E28" s="74" t="s">
        <v>34</v>
      </c>
      <c r="F28" s="165"/>
      <c r="G28" s="68"/>
      <c r="H28" s="69"/>
    </row>
    <row r="29" spans="2:7" s="69" customFormat="1" ht="15.75" customHeight="1">
      <c r="B29" s="76"/>
      <c r="C29" s="67">
        <v>2</v>
      </c>
      <c r="D29" s="71" t="s">
        <v>38</v>
      </c>
      <c r="E29" s="72"/>
      <c r="F29" s="68"/>
      <c r="G29" s="161"/>
    </row>
    <row r="30" spans="2:7" s="69" customFormat="1" ht="15.75" customHeight="1">
      <c r="B30" s="70"/>
      <c r="C30" s="67">
        <v>3</v>
      </c>
      <c r="D30" s="71" t="s">
        <v>31</v>
      </c>
      <c r="E30" s="72"/>
      <c r="F30" s="68"/>
      <c r="G30" s="161"/>
    </row>
    <row r="31" spans="2:10" s="69" customFormat="1" ht="15.75" customHeight="1">
      <c r="B31" s="70"/>
      <c r="C31" s="67">
        <v>4</v>
      </c>
      <c r="D31" s="71" t="s">
        <v>39</v>
      </c>
      <c r="E31" s="72"/>
      <c r="F31" s="68"/>
      <c r="G31" s="161"/>
      <c r="J31" s="154"/>
    </row>
    <row r="32" spans="2:10" s="69" customFormat="1" ht="24.75" customHeight="1">
      <c r="B32" s="70"/>
      <c r="C32" s="558" t="s">
        <v>54</v>
      </c>
      <c r="D32" s="559"/>
      <c r="E32" s="560"/>
      <c r="F32" s="161">
        <v>125808058.94</v>
      </c>
      <c r="G32" s="161">
        <v>63450976.87</v>
      </c>
      <c r="J32" s="319"/>
    </row>
    <row r="33" spans="2:10" s="69" customFormat="1" ht="24.75" customHeight="1">
      <c r="B33" s="80" t="s">
        <v>40</v>
      </c>
      <c r="C33" s="558" t="s">
        <v>41</v>
      </c>
      <c r="D33" s="559"/>
      <c r="E33" s="560"/>
      <c r="F33" s="161">
        <v>-4367553.009999968</v>
      </c>
      <c r="G33" s="161">
        <v>299388.700000043</v>
      </c>
      <c r="J33" s="319"/>
    </row>
    <row r="34" spans="2:10" s="69" customFormat="1" ht="15.75" customHeight="1">
      <c r="B34" s="70"/>
      <c r="C34" s="67">
        <v>1</v>
      </c>
      <c r="D34" s="71" t="s">
        <v>42</v>
      </c>
      <c r="E34" s="72"/>
      <c r="F34" s="68"/>
      <c r="G34" s="68"/>
      <c r="J34" s="319"/>
    </row>
    <row r="35" spans="2:7" s="69" customFormat="1" ht="15.75" customHeight="1">
      <c r="B35" s="70"/>
      <c r="C35" s="90">
        <v>2</v>
      </c>
      <c r="D35" s="71" t="s">
        <v>43</v>
      </c>
      <c r="E35" s="72"/>
      <c r="F35" s="68"/>
      <c r="G35" s="68"/>
    </row>
    <row r="36" spans="2:7" s="69" customFormat="1" ht="15.75" customHeight="1">
      <c r="B36" s="70"/>
      <c r="C36" s="67">
        <v>3</v>
      </c>
      <c r="D36" s="71" t="s">
        <v>44</v>
      </c>
      <c r="E36" s="72"/>
      <c r="F36" s="68">
        <v>10000000</v>
      </c>
      <c r="G36" s="68">
        <v>10000000</v>
      </c>
    </row>
    <row r="37" spans="2:7" s="69" customFormat="1" ht="15.75" customHeight="1">
      <c r="B37" s="70"/>
      <c r="C37" s="90">
        <v>4</v>
      </c>
      <c r="D37" s="71" t="s">
        <v>45</v>
      </c>
      <c r="E37" s="72"/>
      <c r="F37" s="68">
        <v>0</v>
      </c>
      <c r="G37" s="68">
        <v>0</v>
      </c>
    </row>
    <row r="38" spans="2:7" s="69" customFormat="1" ht="15.75" customHeight="1">
      <c r="B38" s="70"/>
      <c r="C38" s="67">
        <v>5</v>
      </c>
      <c r="D38" s="71" t="s">
        <v>136</v>
      </c>
      <c r="E38" s="72"/>
      <c r="F38" s="68">
        <v>0</v>
      </c>
      <c r="G38" s="68">
        <v>0</v>
      </c>
    </row>
    <row r="39" spans="2:7" s="69" customFormat="1" ht="15.75" customHeight="1">
      <c r="B39" s="70"/>
      <c r="C39" s="90">
        <v>6</v>
      </c>
      <c r="D39" s="71" t="s">
        <v>46</v>
      </c>
      <c r="E39" s="72"/>
      <c r="F39" s="68">
        <v>0</v>
      </c>
      <c r="G39" s="68">
        <v>0</v>
      </c>
    </row>
    <row r="40" spans="2:7" s="69" customFormat="1" ht="15.75" customHeight="1">
      <c r="B40" s="70"/>
      <c r="C40" s="67">
        <v>7</v>
      </c>
      <c r="D40" s="71" t="s">
        <v>47</v>
      </c>
      <c r="E40" s="72"/>
      <c r="F40" s="68">
        <v>0</v>
      </c>
      <c r="G40" s="68">
        <v>0</v>
      </c>
    </row>
    <row r="41" spans="2:7" s="69" customFormat="1" ht="15.75" customHeight="1">
      <c r="B41" s="70"/>
      <c r="C41" s="90">
        <v>8</v>
      </c>
      <c r="D41" s="71" t="s">
        <v>48</v>
      </c>
      <c r="E41" s="72"/>
      <c r="F41" s="68">
        <v>0</v>
      </c>
      <c r="G41" s="68">
        <v>0</v>
      </c>
    </row>
    <row r="42" spans="2:10" s="69" customFormat="1" ht="15.75" customHeight="1">
      <c r="B42" s="70"/>
      <c r="C42" s="67">
        <v>9</v>
      </c>
      <c r="D42" s="71" t="s">
        <v>49</v>
      </c>
      <c r="E42" s="72"/>
      <c r="F42" s="68">
        <v>-9700611.299999956</v>
      </c>
      <c r="G42" s="68">
        <v>-4217980.48</v>
      </c>
      <c r="J42" s="154"/>
    </row>
    <row r="43" spans="2:7" s="69" customFormat="1" ht="15.75" customHeight="1">
      <c r="B43" s="70"/>
      <c r="C43" s="90">
        <v>10</v>
      </c>
      <c r="D43" s="71" t="s">
        <v>50</v>
      </c>
      <c r="E43" s="72"/>
      <c r="F43" s="68">
        <v>-4666941.710000012</v>
      </c>
      <c r="G43" s="68">
        <v>-5482630.8199999565</v>
      </c>
    </row>
    <row r="44" spans="2:7" s="69" customFormat="1" ht="24.75" customHeight="1">
      <c r="B44" s="70"/>
      <c r="C44" s="558" t="s">
        <v>53</v>
      </c>
      <c r="D44" s="559"/>
      <c r="E44" s="560"/>
      <c r="F44" s="161">
        <v>121440505.93000004</v>
      </c>
      <c r="G44" s="161">
        <v>63750365.57000004</v>
      </c>
    </row>
    <row r="45" spans="2:6" s="69" customFormat="1" ht="15.75" customHeight="1">
      <c r="B45" s="82"/>
      <c r="C45" s="82"/>
      <c r="D45" s="91"/>
      <c r="E45" s="83"/>
      <c r="F45" s="154"/>
    </row>
    <row r="46" spans="2:9" s="69" customFormat="1" ht="15.75" customHeight="1">
      <c r="B46" s="82"/>
      <c r="C46" s="82"/>
      <c r="D46" s="91"/>
      <c r="E46" s="412" t="s">
        <v>318</v>
      </c>
      <c r="F46" s="189"/>
      <c r="G46" s="189"/>
      <c r="I46" s="87"/>
    </row>
    <row r="47" spans="2:10" s="69" customFormat="1" ht="15.75" customHeight="1">
      <c r="B47" s="82"/>
      <c r="C47" s="82"/>
      <c r="D47" s="91"/>
      <c r="F47" s="84"/>
      <c r="G47" s="263"/>
      <c r="H47" s="84"/>
      <c r="I47" s="84"/>
      <c r="J47" s="84"/>
    </row>
    <row r="48" spans="2:10" s="69" customFormat="1" ht="15.75" customHeight="1">
      <c r="B48" s="82"/>
      <c r="C48" s="82"/>
      <c r="D48" s="91"/>
      <c r="E48" s="83"/>
      <c r="F48" s="154"/>
      <c r="G48" s="154"/>
      <c r="H48" s="84"/>
      <c r="I48" s="84"/>
      <c r="J48" s="84"/>
    </row>
    <row r="49" spans="2:7" s="69" customFormat="1" ht="15.75" customHeight="1">
      <c r="B49" s="82"/>
      <c r="C49" s="82"/>
      <c r="D49" s="91"/>
      <c r="E49" s="83"/>
      <c r="G49" s="84"/>
    </row>
    <row r="50" spans="2:7" s="69" customFormat="1" ht="15.75" customHeight="1">
      <c r="B50" s="82"/>
      <c r="C50" s="82"/>
      <c r="D50" s="91"/>
      <c r="E50" s="83"/>
      <c r="F50" s="84"/>
      <c r="G50" s="84"/>
    </row>
    <row r="51" spans="2:7" s="75" customFormat="1" ht="15.75" customHeight="1">
      <c r="B51" s="82"/>
      <c r="C51" s="82"/>
      <c r="D51" s="91"/>
      <c r="E51" s="261"/>
      <c r="F51" s="241"/>
      <c r="G51" s="241"/>
    </row>
    <row r="52" spans="2:7" s="75" customFormat="1" ht="15.75" customHeight="1">
      <c r="B52" s="172"/>
      <c r="C52" s="172"/>
      <c r="D52" s="277"/>
      <c r="E52" s="278"/>
      <c r="F52" s="242"/>
      <c r="G52" s="242"/>
    </row>
    <row r="53" spans="2:7" s="69" customFormat="1" ht="15.75" customHeight="1">
      <c r="B53" s="172"/>
      <c r="C53" s="172"/>
      <c r="D53" s="172"/>
      <c r="E53" s="243"/>
      <c r="F53" s="243"/>
      <c r="G53" s="243"/>
    </row>
    <row r="54" spans="2:7" ht="12.75">
      <c r="B54" s="92"/>
      <c r="C54" s="92"/>
      <c r="D54" s="93"/>
      <c r="E54" s="94"/>
      <c r="F54" s="95"/>
      <c r="G54" s="95"/>
    </row>
  </sheetData>
  <sheetProtection/>
  <mergeCells count="9">
    <mergeCell ref="B5:B6"/>
    <mergeCell ref="C5:E6"/>
    <mergeCell ref="C25:E25"/>
    <mergeCell ref="C33:E33"/>
    <mergeCell ref="C44:E44"/>
    <mergeCell ref="B3:G3"/>
    <mergeCell ref="C32:E32"/>
    <mergeCell ref="C7:E7"/>
    <mergeCell ref="B4:G4"/>
  </mergeCells>
  <printOptions horizontalCentered="1" verticalCentered="1"/>
  <pageMargins left="0" right="0" top="0" bottom="0" header="0.27" footer="0.26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4.421875" style="85" customWidth="1"/>
    <col min="2" max="2" width="3.7109375" style="86" customWidth="1"/>
    <col min="3" max="3" width="5.28125" style="86" customWidth="1"/>
    <col min="4" max="4" width="2.7109375" style="86" customWidth="1"/>
    <col min="5" max="5" width="51.7109375" style="85" customWidth="1"/>
    <col min="6" max="6" width="17.57421875" style="306" customWidth="1"/>
    <col min="7" max="7" width="17.140625" style="536" customWidth="1"/>
    <col min="8" max="8" width="7.8515625" style="85" customWidth="1"/>
    <col min="9" max="10" width="11.140625" style="31" bestFit="1" customWidth="1"/>
    <col min="11" max="11" width="16.00390625" style="31" bestFit="1" customWidth="1"/>
    <col min="12" max="16384" width="9.140625" style="31" customWidth="1"/>
  </cols>
  <sheetData>
    <row r="2" spans="1:8" s="88" customFormat="1" ht="7.5" customHeight="1">
      <c r="A2" s="141"/>
      <c r="B2" s="59"/>
      <c r="C2" s="59"/>
      <c r="D2" s="60"/>
      <c r="E2" s="61"/>
      <c r="F2" s="296"/>
      <c r="G2" s="523"/>
      <c r="H2" s="62"/>
    </row>
    <row r="3" spans="1:8" s="88" customFormat="1" ht="29.25" customHeight="1">
      <c r="A3" s="62"/>
      <c r="B3" s="581" t="s">
        <v>312</v>
      </c>
      <c r="C3" s="581"/>
      <c r="D3" s="581"/>
      <c r="E3" s="581"/>
      <c r="F3" s="581"/>
      <c r="G3" s="581"/>
      <c r="H3" s="581"/>
    </row>
    <row r="4" spans="1:8" s="88" customFormat="1" ht="29.25" customHeight="1">
      <c r="A4" s="62"/>
      <c r="B4" s="580" t="s">
        <v>453</v>
      </c>
      <c r="C4" s="580"/>
      <c r="D4" s="580"/>
      <c r="E4" s="580"/>
      <c r="F4" s="580"/>
      <c r="G4" s="580"/>
      <c r="H4" s="96"/>
    </row>
    <row r="5" spans="1:8" s="88" customFormat="1" ht="18.75" customHeight="1">
      <c r="A5" s="96"/>
      <c r="B5" s="582" t="s">
        <v>150</v>
      </c>
      <c r="C5" s="582"/>
      <c r="D5" s="582"/>
      <c r="E5" s="582"/>
      <c r="F5" s="582"/>
      <c r="G5" s="582"/>
      <c r="H5" s="63"/>
    </row>
    <row r="6" spans="1:8" ht="7.5" customHeight="1">
      <c r="A6" s="33"/>
      <c r="B6" s="64"/>
      <c r="C6" s="64"/>
      <c r="D6" s="64"/>
      <c r="E6" s="33"/>
      <c r="F6" s="297"/>
      <c r="G6" s="524"/>
      <c r="H6" s="33"/>
    </row>
    <row r="7" spans="1:8" s="88" customFormat="1" ht="15.75" customHeight="1">
      <c r="A7" s="63"/>
      <c r="B7" s="567" t="s">
        <v>6</v>
      </c>
      <c r="C7" s="561" t="s">
        <v>151</v>
      </c>
      <c r="D7" s="562"/>
      <c r="E7" s="563"/>
      <c r="F7" s="298" t="s">
        <v>152</v>
      </c>
      <c r="G7" s="525" t="s">
        <v>152</v>
      </c>
      <c r="H7" s="69"/>
    </row>
    <row r="8" spans="1:8" s="88" customFormat="1" ht="15.75" customHeight="1">
      <c r="A8" s="69"/>
      <c r="B8" s="568"/>
      <c r="C8" s="564"/>
      <c r="D8" s="565"/>
      <c r="E8" s="566"/>
      <c r="F8" s="299" t="s">
        <v>153</v>
      </c>
      <c r="G8" s="526" t="s">
        <v>170</v>
      </c>
      <c r="H8" s="69"/>
    </row>
    <row r="9" spans="1:9" s="88" customFormat="1" ht="24.75" customHeight="1">
      <c r="A9" s="69"/>
      <c r="B9" s="70">
        <v>1</v>
      </c>
      <c r="C9" s="569" t="s">
        <v>56</v>
      </c>
      <c r="D9" s="570"/>
      <c r="E9" s="571"/>
      <c r="F9" s="300">
        <v>155872741.93</v>
      </c>
      <c r="G9" s="527">
        <v>94924711.06000002</v>
      </c>
      <c r="H9" s="69"/>
      <c r="I9" s="281"/>
    </row>
    <row r="10" spans="1:9" s="88" customFormat="1" ht="24.75" customHeight="1">
      <c r="A10" s="69"/>
      <c r="B10" s="70">
        <v>2</v>
      </c>
      <c r="C10" s="569" t="s">
        <v>57</v>
      </c>
      <c r="D10" s="570"/>
      <c r="E10" s="571"/>
      <c r="F10" s="301"/>
      <c r="G10" s="527">
        <v>230000</v>
      </c>
      <c r="H10" s="69"/>
      <c r="I10" s="281"/>
    </row>
    <row r="11" spans="1:10" s="88" customFormat="1" ht="24.75" customHeight="1">
      <c r="A11" s="69"/>
      <c r="B11" s="137">
        <v>3</v>
      </c>
      <c r="C11" s="569" t="s">
        <v>166</v>
      </c>
      <c r="D11" s="570"/>
      <c r="E11" s="571"/>
      <c r="F11" s="301">
        <v>0</v>
      </c>
      <c r="G11" s="528">
        <v>0</v>
      </c>
      <c r="H11" s="69"/>
      <c r="J11" s="329" t="s">
        <v>318</v>
      </c>
    </row>
    <row r="12" spans="1:8" s="88" customFormat="1" ht="24.75" customHeight="1">
      <c r="A12" s="69"/>
      <c r="B12" s="137">
        <v>4</v>
      </c>
      <c r="C12" s="569" t="s">
        <v>137</v>
      </c>
      <c r="D12" s="570"/>
      <c r="E12" s="571"/>
      <c r="F12" s="301">
        <v>114008578.52000001</v>
      </c>
      <c r="G12" s="528">
        <v>74989893.74999997</v>
      </c>
      <c r="H12" s="69"/>
    </row>
    <row r="13" spans="1:8" s="88" customFormat="1" ht="24.75" customHeight="1">
      <c r="A13" s="69"/>
      <c r="B13" s="137">
        <v>5</v>
      </c>
      <c r="C13" s="569" t="s">
        <v>138</v>
      </c>
      <c r="D13" s="570"/>
      <c r="E13" s="571"/>
      <c r="F13" s="282">
        <v>8341648.5</v>
      </c>
      <c r="G13" s="529">
        <v>9109583</v>
      </c>
      <c r="H13" s="69"/>
    </row>
    <row r="14" spans="1:8" s="88" customFormat="1" ht="24.75" customHeight="1">
      <c r="A14" s="69"/>
      <c r="B14" s="137"/>
      <c r="C14" s="142"/>
      <c r="D14" s="575" t="s">
        <v>139</v>
      </c>
      <c r="E14" s="576"/>
      <c r="F14" s="301">
        <v>7167616</v>
      </c>
      <c r="G14" s="530">
        <v>7879602</v>
      </c>
      <c r="H14" s="75"/>
    </row>
    <row r="15" spans="1:8" s="88" customFormat="1" ht="24.75" customHeight="1">
      <c r="A15" s="75"/>
      <c r="B15" s="144"/>
      <c r="C15" s="145"/>
      <c r="D15" s="575" t="s">
        <v>140</v>
      </c>
      <c r="E15" s="576"/>
      <c r="F15" s="301">
        <v>1174032.5</v>
      </c>
      <c r="G15" s="530">
        <v>1229981</v>
      </c>
      <c r="H15" s="75"/>
    </row>
    <row r="16" spans="1:8" s="88" customFormat="1" ht="24.75" customHeight="1">
      <c r="A16" s="75"/>
      <c r="B16" s="76">
        <v>6</v>
      </c>
      <c r="C16" s="577" t="s">
        <v>141</v>
      </c>
      <c r="D16" s="578"/>
      <c r="E16" s="579"/>
      <c r="F16" s="301">
        <v>9858855.44</v>
      </c>
      <c r="G16" s="163">
        <v>2538041</v>
      </c>
      <c r="H16" s="75"/>
    </row>
    <row r="17" spans="1:8" s="88" customFormat="1" ht="24.75" customHeight="1">
      <c r="A17" s="75"/>
      <c r="B17" s="76">
        <v>7</v>
      </c>
      <c r="C17" s="577" t="s">
        <v>142</v>
      </c>
      <c r="D17" s="578"/>
      <c r="E17" s="579"/>
      <c r="F17" s="301">
        <v>21169231.3</v>
      </c>
      <c r="G17" s="527">
        <v>12057379.59</v>
      </c>
      <c r="H17" s="75"/>
    </row>
    <row r="18" spans="1:11" s="88" customFormat="1" ht="39.75" customHeight="1">
      <c r="A18" s="75"/>
      <c r="B18" s="76">
        <v>8</v>
      </c>
      <c r="C18" s="558" t="s">
        <v>143</v>
      </c>
      <c r="D18" s="559"/>
      <c r="E18" s="560"/>
      <c r="F18" s="302">
        <v>153378313.76000002</v>
      </c>
      <c r="G18" s="531">
        <v>98694897.33999997</v>
      </c>
      <c r="H18" s="69"/>
      <c r="I18" s="103"/>
      <c r="J18" s="103"/>
      <c r="K18" s="103">
        <v>160539683.64000002</v>
      </c>
    </row>
    <row r="19" spans="1:9" s="88" customFormat="1" ht="39.75" customHeight="1">
      <c r="A19" s="69"/>
      <c r="B19" s="70">
        <v>9</v>
      </c>
      <c r="C19" s="572" t="s">
        <v>144</v>
      </c>
      <c r="D19" s="573"/>
      <c r="E19" s="574"/>
      <c r="F19" s="146">
        <v>2494428.169999987</v>
      </c>
      <c r="G19" s="532">
        <v>-3540186.2799999565</v>
      </c>
      <c r="H19" s="69"/>
      <c r="I19" s="103"/>
    </row>
    <row r="20" spans="1:8" s="88" customFormat="1" ht="24.75" customHeight="1">
      <c r="A20" s="69"/>
      <c r="B20" s="70">
        <v>10</v>
      </c>
      <c r="C20" s="569" t="s">
        <v>58</v>
      </c>
      <c r="D20" s="570"/>
      <c r="E20" s="571"/>
      <c r="F20" s="301">
        <v>0</v>
      </c>
      <c r="G20" s="533">
        <v>0</v>
      </c>
      <c r="H20" s="69"/>
    </row>
    <row r="21" spans="1:8" s="88" customFormat="1" ht="24.75" customHeight="1">
      <c r="A21" s="69"/>
      <c r="B21" s="70">
        <v>11</v>
      </c>
      <c r="C21" s="569" t="s">
        <v>145</v>
      </c>
      <c r="D21" s="570"/>
      <c r="E21" s="571"/>
      <c r="F21" s="301">
        <v>0</v>
      </c>
      <c r="G21" s="533">
        <v>0</v>
      </c>
      <c r="H21" s="69"/>
    </row>
    <row r="22" spans="1:8" s="88" customFormat="1" ht="24.75" customHeight="1">
      <c r="A22" s="69"/>
      <c r="B22" s="70">
        <v>12</v>
      </c>
      <c r="C22" s="569" t="s">
        <v>59</v>
      </c>
      <c r="D22" s="570"/>
      <c r="E22" s="571"/>
      <c r="F22" s="143">
        <v>-7161369.879999999</v>
      </c>
      <c r="G22" s="533">
        <v>-1942444.54</v>
      </c>
      <c r="H22" s="69"/>
    </row>
    <row r="23" spans="1:8" s="88" customFormat="1" ht="24.75" customHeight="1">
      <c r="A23" s="69"/>
      <c r="B23" s="70"/>
      <c r="C23" s="147">
        <v>121</v>
      </c>
      <c r="D23" s="575" t="s">
        <v>60</v>
      </c>
      <c r="E23" s="576"/>
      <c r="F23" s="301"/>
      <c r="G23" s="163">
        <v>0</v>
      </c>
      <c r="H23" s="75"/>
    </row>
    <row r="24" spans="1:8" s="88" customFormat="1" ht="24.75" customHeight="1">
      <c r="A24" s="75"/>
      <c r="B24" s="76"/>
      <c r="C24" s="145">
        <v>122</v>
      </c>
      <c r="D24" s="575" t="s">
        <v>146</v>
      </c>
      <c r="E24" s="576"/>
      <c r="F24" s="301">
        <v>-6422832.02</v>
      </c>
      <c r="G24" s="163">
        <v>-2243565.27</v>
      </c>
      <c r="H24" s="75"/>
    </row>
    <row r="25" spans="1:8" s="88" customFormat="1" ht="24.75" customHeight="1">
      <c r="A25" s="75"/>
      <c r="B25" s="76"/>
      <c r="C25" s="145">
        <v>123</v>
      </c>
      <c r="D25" s="575" t="s">
        <v>61</v>
      </c>
      <c r="E25" s="576"/>
      <c r="F25" s="301">
        <v>-484327.14</v>
      </c>
      <c r="G25" s="163">
        <v>301120.72999999986</v>
      </c>
      <c r="H25" s="75"/>
    </row>
    <row r="26" spans="1:8" s="88" customFormat="1" ht="24.75" customHeight="1">
      <c r="A26" s="75"/>
      <c r="B26" s="76"/>
      <c r="C26" s="145">
        <v>124</v>
      </c>
      <c r="D26" s="575" t="s">
        <v>325</v>
      </c>
      <c r="E26" s="576"/>
      <c r="F26" s="301">
        <v>-254210.72</v>
      </c>
      <c r="G26" s="163">
        <v>0</v>
      </c>
      <c r="H26" s="75"/>
    </row>
    <row r="27" spans="1:8" s="88" customFormat="1" ht="33.75" customHeight="1">
      <c r="A27" s="75"/>
      <c r="B27" s="76">
        <v>13</v>
      </c>
      <c r="C27" s="572" t="s">
        <v>62</v>
      </c>
      <c r="D27" s="573"/>
      <c r="E27" s="574"/>
      <c r="F27" s="146">
        <v>-7161369.879999999</v>
      </c>
      <c r="G27" s="532">
        <v>-1942444.54</v>
      </c>
      <c r="H27" s="69"/>
    </row>
    <row r="28" spans="1:9" s="88" customFormat="1" ht="36" customHeight="1">
      <c r="A28" s="69"/>
      <c r="B28" s="70">
        <v>14</v>
      </c>
      <c r="C28" s="572" t="s">
        <v>148</v>
      </c>
      <c r="D28" s="573"/>
      <c r="E28" s="574"/>
      <c r="F28" s="146">
        <v>-4666941.710000012</v>
      </c>
      <c r="G28" s="532">
        <v>-5482630.8199999565</v>
      </c>
      <c r="H28" s="69"/>
      <c r="I28" s="103"/>
    </row>
    <row r="29" spans="1:8" s="88" customFormat="1" ht="24.75" customHeight="1">
      <c r="A29" s="69"/>
      <c r="B29" s="70">
        <v>15</v>
      </c>
      <c r="C29" s="569" t="s">
        <v>63</v>
      </c>
      <c r="D29" s="570"/>
      <c r="E29" s="571"/>
      <c r="F29" s="301">
        <v>0</v>
      </c>
      <c r="G29" s="533">
        <v>0</v>
      </c>
      <c r="H29" s="69"/>
    </row>
    <row r="30" spans="1:8" s="88" customFormat="1" ht="36.75" customHeight="1">
      <c r="A30" s="69"/>
      <c r="B30" s="70">
        <v>16</v>
      </c>
      <c r="C30" s="572" t="s">
        <v>149</v>
      </c>
      <c r="D30" s="573"/>
      <c r="E30" s="574"/>
      <c r="F30" s="146">
        <v>-4666941.710000012</v>
      </c>
      <c r="G30" s="532">
        <v>-5482630.8199999565</v>
      </c>
      <c r="H30" s="69"/>
    </row>
    <row r="31" spans="1:8" s="88" customFormat="1" ht="24.75" customHeight="1">
      <c r="A31" s="69"/>
      <c r="B31" s="70">
        <v>17</v>
      </c>
      <c r="C31" s="569" t="s">
        <v>147</v>
      </c>
      <c r="D31" s="570"/>
      <c r="E31" s="571"/>
      <c r="F31" s="303"/>
      <c r="G31" s="533"/>
      <c r="H31" s="69"/>
    </row>
    <row r="32" spans="1:8" s="88" customFormat="1" ht="15.75" customHeight="1">
      <c r="A32" s="69"/>
      <c r="B32" s="82"/>
      <c r="C32" s="82"/>
      <c r="D32" s="82"/>
      <c r="E32" s="83"/>
      <c r="F32" s="304"/>
      <c r="G32" s="280"/>
      <c r="H32" s="69"/>
    </row>
    <row r="33" spans="1:8" s="88" customFormat="1" ht="15.75" customHeight="1">
      <c r="A33" s="69"/>
      <c r="B33" s="82"/>
      <c r="C33" s="82"/>
      <c r="D33" s="82"/>
      <c r="E33" s="83"/>
      <c r="F33" s="304"/>
      <c r="G33" s="534"/>
      <c r="H33" s="69"/>
    </row>
    <row r="34" spans="1:8" s="88" customFormat="1" ht="15.75" customHeight="1">
      <c r="A34" s="69"/>
      <c r="B34" s="82"/>
      <c r="C34" s="82"/>
      <c r="D34" s="82"/>
      <c r="E34" s="83"/>
      <c r="F34" s="304"/>
      <c r="G34" s="280"/>
      <c r="H34" s="69"/>
    </row>
    <row r="35" spans="1:8" s="88" customFormat="1" ht="15.75" customHeight="1">
      <c r="A35" s="69"/>
      <c r="B35" s="82"/>
      <c r="C35" s="82"/>
      <c r="D35" s="82"/>
      <c r="E35" s="83"/>
      <c r="G35" s="280"/>
      <c r="H35" s="69"/>
    </row>
    <row r="36" spans="1:8" s="88" customFormat="1" ht="15.75" customHeight="1">
      <c r="A36" s="69"/>
      <c r="B36" s="82"/>
      <c r="C36" s="82"/>
      <c r="D36" s="82"/>
      <c r="E36" s="83"/>
      <c r="G36" s="280"/>
      <c r="H36" s="69"/>
    </row>
    <row r="37" spans="1:8" s="88" customFormat="1" ht="15.75" customHeight="1">
      <c r="A37" s="69"/>
      <c r="B37" s="82"/>
      <c r="C37" s="82"/>
      <c r="D37" s="82"/>
      <c r="E37" s="83"/>
      <c r="F37" s="304"/>
      <c r="G37" s="280"/>
      <c r="H37" s="69"/>
    </row>
    <row r="38" spans="1:8" s="88" customFormat="1" ht="15.75" customHeight="1">
      <c r="A38" s="69"/>
      <c r="B38" s="82"/>
      <c r="C38" s="82"/>
      <c r="D38" s="82"/>
      <c r="E38" s="83"/>
      <c r="F38" s="304"/>
      <c r="G38" s="280"/>
      <c r="H38" s="69"/>
    </row>
    <row r="39" spans="1:8" s="88" customFormat="1" ht="15.75" customHeight="1">
      <c r="A39" s="69"/>
      <c r="B39" s="82"/>
      <c r="C39" s="82"/>
      <c r="D39" s="82"/>
      <c r="E39" s="83"/>
      <c r="F39" s="304"/>
      <c r="G39" s="280"/>
      <c r="H39" s="69"/>
    </row>
    <row r="40" spans="1:8" s="88" customFormat="1" ht="15.75" customHeight="1">
      <c r="A40" s="69"/>
      <c r="B40" s="82"/>
      <c r="C40" s="82"/>
      <c r="D40" s="82"/>
      <c r="E40" s="83"/>
      <c r="F40" s="304"/>
      <c r="G40" s="280"/>
      <c r="H40" s="69"/>
    </row>
    <row r="41" spans="1:8" s="88" customFormat="1" ht="15.75" customHeight="1">
      <c r="A41" s="69"/>
      <c r="B41" s="82"/>
      <c r="C41" s="82"/>
      <c r="D41" s="82"/>
      <c r="E41" s="82"/>
      <c r="F41" s="304"/>
      <c r="G41" s="280"/>
      <c r="H41" s="69"/>
    </row>
    <row r="42" spans="2:7" ht="12.75">
      <c r="B42" s="92"/>
      <c r="C42" s="92"/>
      <c r="D42" s="92"/>
      <c r="E42" s="94"/>
      <c r="F42" s="305"/>
      <c r="G42" s="535"/>
    </row>
  </sheetData>
  <sheetProtection/>
  <mergeCells count="28">
    <mergeCell ref="B4:G4"/>
    <mergeCell ref="B3:H3"/>
    <mergeCell ref="B5:G5"/>
    <mergeCell ref="D26:E26"/>
    <mergeCell ref="C17:E17"/>
    <mergeCell ref="C20:E20"/>
    <mergeCell ref="C21:E21"/>
    <mergeCell ref="C7:E8"/>
    <mergeCell ref="B7:B8"/>
    <mergeCell ref="C9:E9"/>
    <mergeCell ref="C18:E18"/>
    <mergeCell ref="C19:E19"/>
    <mergeCell ref="C28:E28"/>
    <mergeCell ref="C29:E29"/>
    <mergeCell ref="C22:E22"/>
    <mergeCell ref="D23:E23"/>
    <mergeCell ref="D24:E24"/>
    <mergeCell ref="D25:E25"/>
    <mergeCell ref="C10:E10"/>
    <mergeCell ref="C11:E11"/>
    <mergeCell ref="C12:E12"/>
    <mergeCell ref="C31:E31"/>
    <mergeCell ref="C30:E30"/>
    <mergeCell ref="C13:E13"/>
    <mergeCell ref="D14:E14"/>
    <mergeCell ref="D15:E15"/>
    <mergeCell ref="C16:E16"/>
    <mergeCell ref="C27:E27"/>
  </mergeCells>
  <printOptions horizontalCentered="1" verticalCentered="1"/>
  <pageMargins left="0" right="0" top="0" bottom="0" header="0.33" footer="0.29"/>
  <pageSetup fitToHeight="1" fitToWidth="1" horizontalDpi="300" verticalDpi="3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.00390625" style="29" customWidth="1"/>
    <col min="2" max="2" width="4.57421875" style="57" customWidth="1"/>
    <col min="3" max="3" width="3.7109375" style="57" customWidth="1"/>
    <col min="4" max="4" width="3.57421875" style="57" customWidth="1"/>
    <col min="5" max="5" width="44.57421875" style="29" customWidth="1"/>
    <col min="6" max="6" width="18.7109375" style="58" customWidth="1"/>
    <col min="7" max="7" width="17.8515625" style="58" customWidth="1"/>
    <col min="8" max="8" width="9.140625" style="58" customWidth="1"/>
    <col min="9" max="9" width="10.140625" style="29" bestFit="1" customWidth="1"/>
    <col min="10" max="16384" width="9.140625" style="29" customWidth="1"/>
  </cols>
  <sheetData>
    <row r="2" spans="2:8" ht="30.75" customHeight="1">
      <c r="B2" s="581" t="s">
        <v>312</v>
      </c>
      <c r="C2" s="581"/>
      <c r="D2" s="581"/>
      <c r="E2" s="581"/>
      <c r="F2" s="581"/>
      <c r="G2" s="581"/>
      <c r="H2" s="581"/>
    </row>
    <row r="3" spans="2:8" ht="12" customHeight="1">
      <c r="B3" s="190"/>
      <c r="C3" s="190"/>
      <c r="D3" s="190"/>
      <c r="E3" s="190"/>
      <c r="F3" s="190"/>
      <c r="G3" s="190"/>
      <c r="H3" s="190"/>
    </row>
    <row r="4" spans="2:8" s="141" customFormat="1" ht="26.25" customHeight="1">
      <c r="B4" s="555" t="s">
        <v>454</v>
      </c>
      <c r="C4" s="555"/>
      <c r="D4" s="555"/>
      <c r="E4" s="555"/>
      <c r="F4" s="555"/>
      <c r="G4" s="555"/>
      <c r="H4" s="269"/>
    </row>
    <row r="5" spans="2:8" s="141" customFormat="1" ht="15.75" customHeight="1">
      <c r="B5" s="580"/>
      <c r="C5" s="580"/>
      <c r="D5" s="580"/>
      <c r="E5" s="580"/>
      <c r="F5" s="580"/>
      <c r="G5" s="580"/>
      <c r="H5" s="270"/>
    </row>
    <row r="6" spans="2:8" s="141" customFormat="1" ht="24.75" customHeight="1">
      <c r="B6" s="583" t="s">
        <v>6</v>
      </c>
      <c r="C6" s="585" t="s">
        <v>96</v>
      </c>
      <c r="D6" s="586"/>
      <c r="E6" s="587"/>
      <c r="F6" s="97" t="s">
        <v>152</v>
      </c>
      <c r="G6" s="284" t="s">
        <v>152</v>
      </c>
      <c r="H6" s="287"/>
    </row>
    <row r="7" spans="2:8" s="141" customFormat="1" ht="19.5" customHeight="1">
      <c r="B7" s="584"/>
      <c r="C7" s="588"/>
      <c r="D7" s="589"/>
      <c r="E7" s="590"/>
      <c r="F7" s="98" t="s">
        <v>153</v>
      </c>
      <c r="G7" s="285" t="s">
        <v>321</v>
      </c>
      <c r="H7" s="287"/>
    </row>
    <row r="8" spans="2:8" s="141" customFormat="1" ht="19.5" customHeight="1">
      <c r="B8" s="140"/>
      <c r="C8" s="101" t="s">
        <v>75</v>
      </c>
      <c r="D8" s="102"/>
      <c r="E8" s="81"/>
      <c r="F8" s="155"/>
      <c r="G8" s="155"/>
      <c r="H8" s="245"/>
    </row>
    <row r="9" spans="2:8" s="141" customFormat="1" ht="19.5" customHeight="1">
      <c r="B9" s="140"/>
      <c r="C9" s="101"/>
      <c r="D9" s="246" t="s">
        <v>97</v>
      </c>
      <c r="E9" s="246"/>
      <c r="F9" s="244">
        <v>-4666941.710000012</v>
      </c>
      <c r="G9" s="155">
        <v>-5482630.8199999565</v>
      </c>
      <c r="H9" s="245"/>
    </row>
    <row r="10" spans="2:8" s="141" customFormat="1" ht="15.75" customHeight="1">
      <c r="B10" s="140"/>
      <c r="C10" s="106"/>
      <c r="D10" s="247" t="s">
        <v>98</v>
      </c>
      <c r="F10" s="155"/>
      <c r="G10" s="155"/>
      <c r="H10" s="245"/>
    </row>
    <row r="11" spans="2:9" s="141" customFormat="1" ht="15.75" customHeight="1">
      <c r="B11" s="140"/>
      <c r="C11" s="101"/>
      <c r="D11" s="102"/>
      <c r="E11" s="248" t="s">
        <v>107</v>
      </c>
      <c r="F11" s="155">
        <v>9858855.44</v>
      </c>
      <c r="G11" s="155">
        <v>2538041</v>
      </c>
      <c r="H11" s="245"/>
      <c r="I11" s="244"/>
    </row>
    <row r="12" spans="2:9" s="141" customFormat="1" ht="15.75" customHeight="1">
      <c r="B12" s="140"/>
      <c r="C12" s="101"/>
      <c r="D12" s="102"/>
      <c r="E12" s="248" t="s">
        <v>108</v>
      </c>
      <c r="F12" s="155"/>
      <c r="G12" s="155">
        <v>0</v>
      </c>
      <c r="H12" s="245"/>
      <c r="I12" s="244"/>
    </row>
    <row r="13" spans="2:8" s="249" customFormat="1" ht="15.75" customHeight="1">
      <c r="B13" s="140"/>
      <c r="C13" s="101"/>
      <c r="D13" s="102"/>
      <c r="E13" s="248" t="s">
        <v>109</v>
      </c>
      <c r="F13" s="155"/>
      <c r="G13" s="159">
        <v>0</v>
      </c>
      <c r="H13" s="245"/>
    </row>
    <row r="14" spans="2:8" s="249" customFormat="1" ht="15.75" customHeight="1">
      <c r="B14" s="140"/>
      <c r="C14" s="101"/>
      <c r="D14" s="102"/>
      <c r="E14" s="248" t="s">
        <v>110</v>
      </c>
      <c r="F14" s="155"/>
      <c r="G14" s="159">
        <v>0</v>
      </c>
      <c r="H14" s="245"/>
    </row>
    <row r="15" spans="2:9" s="141" customFormat="1" ht="15.75" customHeight="1">
      <c r="B15" s="591"/>
      <c r="C15" s="561"/>
      <c r="D15" s="250" t="s">
        <v>99</v>
      </c>
      <c r="E15" s="249"/>
      <c r="F15" s="593">
        <v>-20570614.52</v>
      </c>
      <c r="G15" s="593">
        <v>-2194330.08</v>
      </c>
      <c r="H15" s="245"/>
      <c r="I15" s="244"/>
    </row>
    <row r="16" spans="2:8" s="141" customFormat="1" ht="15.75" customHeight="1">
      <c r="B16" s="592"/>
      <c r="C16" s="564"/>
      <c r="D16" s="252" t="s">
        <v>100</v>
      </c>
      <c r="E16" s="249"/>
      <c r="F16" s="594"/>
      <c r="G16" s="594"/>
      <c r="H16" s="245"/>
    </row>
    <row r="17" spans="2:8" s="141" customFormat="1" ht="15.75" customHeight="1">
      <c r="B17" s="251"/>
      <c r="C17" s="101"/>
      <c r="D17" s="246" t="s">
        <v>101</v>
      </c>
      <c r="E17" s="246"/>
      <c r="F17" s="155">
        <v>-6165159.750000004</v>
      </c>
      <c r="G17" s="155">
        <v>-13286292.12000002</v>
      </c>
      <c r="H17" s="245"/>
    </row>
    <row r="18" spans="2:8" s="141" customFormat="1" ht="15.75" customHeight="1">
      <c r="B18" s="591"/>
      <c r="C18" s="561"/>
      <c r="D18" s="250" t="s">
        <v>102</v>
      </c>
      <c r="E18" s="250"/>
      <c r="F18" s="593">
        <v>-7003187.109999999</v>
      </c>
      <c r="G18" s="593">
        <v>15980174.59</v>
      </c>
      <c r="H18" s="245"/>
    </row>
    <row r="19" spans="2:8" s="141" customFormat="1" ht="15.75" customHeight="1">
      <c r="B19" s="592"/>
      <c r="C19" s="564"/>
      <c r="D19" s="247" t="s">
        <v>103</v>
      </c>
      <c r="E19" s="247"/>
      <c r="F19" s="594"/>
      <c r="G19" s="594"/>
      <c r="H19" s="245"/>
    </row>
    <row r="20" spans="2:8" s="141" customFormat="1" ht="18" customHeight="1">
      <c r="B20" s="140"/>
      <c r="C20" s="101"/>
      <c r="D20" s="120" t="s">
        <v>104</v>
      </c>
      <c r="E20" s="120"/>
      <c r="F20" s="160">
        <v>-28547047.650000013</v>
      </c>
      <c r="G20" s="160">
        <v>-2445037.4299999774</v>
      </c>
      <c r="H20" s="245"/>
    </row>
    <row r="21" spans="2:8" s="141" customFormat="1" ht="18" customHeight="1">
      <c r="B21" s="140"/>
      <c r="C21" s="101"/>
      <c r="D21" s="246" t="s">
        <v>79</v>
      </c>
      <c r="E21" s="246"/>
      <c r="F21" s="155"/>
      <c r="G21" s="155"/>
      <c r="H21" s="245"/>
    </row>
    <row r="22" spans="2:8" s="141" customFormat="1" ht="18" customHeight="1">
      <c r="B22" s="140"/>
      <c r="C22" s="101"/>
      <c r="D22" s="246" t="s">
        <v>80</v>
      </c>
      <c r="E22" s="246"/>
      <c r="F22" s="155"/>
      <c r="G22" s="155">
        <v>0</v>
      </c>
      <c r="H22" s="245"/>
    </row>
    <row r="23" spans="2:8" s="141" customFormat="1" ht="18" customHeight="1">
      <c r="B23" s="140"/>
      <c r="C23" s="101"/>
      <c r="D23" s="121" t="s">
        <v>105</v>
      </c>
      <c r="E23" s="120"/>
      <c r="F23" s="161">
        <v>-28547047.650000013</v>
      </c>
      <c r="G23" s="161">
        <v>-2445037.4299999774</v>
      </c>
      <c r="H23" s="245"/>
    </row>
    <row r="24" spans="2:8" s="141" customFormat="1" ht="18" customHeight="1">
      <c r="B24" s="140"/>
      <c r="C24" s="107" t="s">
        <v>81</v>
      </c>
      <c r="D24" s="102"/>
      <c r="E24" s="246"/>
      <c r="F24" s="155"/>
      <c r="G24" s="155"/>
      <c r="H24" s="245"/>
    </row>
    <row r="25" spans="2:8" s="141" customFormat="1" ht="18" customHeight="1">
      <c r="B25" s="140"/>
      <c r="C25" s="101"/>
      <c r="D25" s="246" t="s">
        <v>82</v>
      </c>
      <c r="E25" s="246"/>
      <c r="F25" s="155"/>
      <c r="G25" s="155"/>
      <c r="H25" s="245"/>
    </row>
    <row r="26" spans="2:8" s="141" customFormat="1" ht="18" customHeight="1">
      <c r="B26" s="140"/>
      <c r="C26" s="101"/>
      <c r="D26" s="246" t="s">
        <v>83</v>
      </c>
      <c r="E26" s="246"/>
      <c r="F26" s="155">
        <v>-44633763.78</v>
      </c>
      <c r="G26" s="155">
        <v>-22182775.4158184</v>
      </c>
      <c r="H26" s="245"/>
    </row>
    <row r="27" spans="2:8" s="141" customFormat="1" ht="18" customHeight="1">
      <c r="B27" s="140"/>
      <c r="C27" s="100"/>
      <c r="D27" s="246" t="s">
        <v>84</v>
      </c>
      <c r="E27" s="246"/>
      <c r="F27" s="155">
        <v>39928</v>
      </c>
      <c r="G27" s="155">
        <v>0</v>
      </c>
      <c r="H27" s="245"/>
    </row>
    <row r="28" spans="2:8" s="141" customFormat="1" ht="18" customHeight="1">
      <c r="B28" s="140"/>
      <c r="C28" s="253"/>
      <c r="D28" s="246" t="s">
        <v>85</v>
      </c>
      <c r="E28" s="246"/>
      <c r="F28" s="155"/>
      <c r="G28" s="155">
        <v>0</v>
      </c>
      <c r="H28" s="245"/>
    </row>
    <row r="29" spans="2:8" s="141" customFormat="1" ht="18" customHeight="1">
      <c r="B29" s="140"/>
      <c r="C29" s="253"/>
      <c r="D29" s="246" t="s">
        <v>86</v>
      </c>
      <c r="E29" s="246"/>
      <c r="F29" s="155"/>
      <c r="G29" s="155">
        <v>0</v>
      </c>
      <c r="H29" s="245"/>
    </row>
    <row r="30" spans="2:8" s="141" customFormat="1" ht="18" customHeight="1">
      <c r="B30" s="140"/>
      <c r="C30" s="253"/>
      <c r="D30" s="74" t="s">
        <v>87</v>
      </c>
      <c r="E30" s="246"/>
      <c r="F30" s="161">
        <v>-44593835.78</v>
      </c>
      <c r="G30" s="161">
        <v>-22182775.4158184</v>
      </c>
      <c r="H30" s="245"/>
    </row>
    <row r="31" spans="2:8" s="141" customFormat="1" ht="18" customHeight="1">
      <c r="B31" s="140"/>
      <c r="C31" s="101" t="s">
        <v>88</v>
      </c>
      <c r="D31" s="254"/>
      <c r="E31" s="246"/>
      <c r="F31" s="155"/>
      <c r="G31" s="155"/>
      <c r="H31" s="245"/>
    </row>
    <row r="32" spans="2:8" s="141" customFormat="1" ht="18" customHeight="1">
      <c r="B32" s="140"/>
      <c r="C32" s="253"/>
      <c r="D32" s="246" t="s">
        <v>95</v>
      </c>
      <c r="E32" s="246"/>
      <c r="F32" s="155"/>
      <c r="G32" s="155"/>
      <c r="H32" s="245"/>
    </row>
    <row r="33" spans="2:8" s="141" customFormat="1" ht="18" customHeight="1">
      <c r="B33" s="140"/>
      <c r="C33" s="253"/>
      <c r="D33" s="246" t="s">
        <v>89</v>
      </c>
      <c r="E33" s="246"/>
      <c r="F33" s="155">
        <v>69360269.17999998</v>
      </c>
      <c r="G33" s="155">
        <v>28891823.380000003</v>
      </c>
      <c r="H33" s="245"/>
    </row>
    <row r="34" spans="2:8" s="141" customFormat="1" ht="18" customHeight="1">
      <c r="B34" s="140"/>
      <c r="C34" s="253"/>
      <c r="D34" s="246" t="s">
        <v>90</v>
      </c>
      <c r="E34" s="246"/>
      <c r="F34" s="155"/>
      <c r="G34" s="155"/>
      <c r="H34" s="245"/>
    </row>
    <row r="35" spans="2:8" ht="18" customHeight="1">
      <c r="B35" s="140"/>
      <c r="C35" s="253"/>
      <c r="D35" s="246" t="s">
        <v>91</v>
      </c>
      <c r="E35" s="246"/>
      <c r="F35" s="155"/>
      <c r="G35" s="155"/>
      <c r="H35" s="245"/>
    </row>
    <row r="36" spans="2:8" ht="18" customHeight="1">
      <c r="B36" s="140"/>
      <c r="C36" s="253"/>
      <c r="D36" s="74" t="s">
        <v>106</v>
      </c>
      <c r="E36" s="246"/>
      <c r="F36" s="161">
        <v>69360269.17999998</v>
      </c>
      <c r="G36" s="161">
        <v>28891823.380000003</v>
      </c>
      <c r="H36" s="245"/>
    </row>
    <row r="37" spans="2:8" ht="24" customHeight="1">
      <c r="B37" s="255"/>
      <c r="C37" s="107" t="s">
        <v>92</v>
      </c>
      <c r="D37" s="255"/>
      <c r="E37" s="256"/>
      <c r="F37" s="162">
        <v>-3780614.25000003</v>
      </c>
      <c r="G37" s="162">
        <v>4264010.534181625</v>
      </c>
      <c r="H37" s="245"/>
    </row>
    <row r="38" spans="2:8" ht="12.75">
      <c r="B38" s="255"/>
      <c r="C38" s="107" t="s">
        <v>93</v>
      </c>
      <c r="D38" s="255"/>
      <c r="E38" s="256"/>
      <c r="F38" s="155">
        <v>6848142.579999992</v>
      </c>
      <c r="G38" s="155">
        <v>2584132.045818367</v>
      </c>
      <c r="H38" s="245"/>
    </row>
    <row r="39" spans="2:8" ht="12.75">
      <c r="B39" s="255"/>
      <c r="C39" s="107" t="s">
        <v>94</v>
      </c>
      <c r="D39" s="255"/>
      <c r="E39" s="256"/>
      <c r="F39" s="162">
        <v>3067528.329999962</v>
      </c>
      <c r="G39" s="162">
        <v>6848142.579999992</v>
      </c>
      <c r="H39" s="245"/>
    </row>
    <row r="40" spans="6:8" ht="12.75">
      <c r="F40" s="58">
        <v>0.3099999618716538</v>
      </c>
      <c r="H40" s="245"/>
    </row>
    <row r="41" spans="2:8" s="290" customFormat="1" ht="12.75">
      <c r="B41" s="289"/>
      <c r="C41" s="289"/>
      <c r="D41" s="289"/>
      <c r="F41" s="286"/>
      <c r="G41" s="286"/>
      <c r="H41" s="245"/>
    </row>
    <row r="42" spans="2:8" s="151" customFormat="1" ht="12.75">
      <c r="B42" s="291"/>
      <c r="C42" s="291"/>
      <c r="D42" s="291"/>
      <c r="G42" s="292"/>
      <c r="H42" s="245"/>
    </row>
    <row r="43" spans="2:8" s="290" customFormat="1" ht="12.75">
      <c r="B43" s="289"/>
      <c r="C43" s="289"/>
      <c r="D43" s="289"/>
      <c r="F43" s="307"/>
      <c r="G43" s="286"/>
      <c r="H43" s="245"/>
    </row>
    <row r="44" spans="2:8" s="151" customFormat="1" ht="12.75">
      <c r="B44" s="291"/>
      <c r="C44" s="291"/>
      <c r="D44" s="291"/>
      <c r="G44" s="295"/>
      <c r="H44" s="245"/>
    </row>
    <row r="45" spans="2:8" s="151" customFormat="1" ht="12.75">
      <c r="B45" s="291"/>
      <c r="C45" s="291"/>
      <c r="D45" s="291"/>
      <c r="F45" s="292"/>
      <c r="G45" s="292"/>
      <c r="H45" s="292"/>
    </row>
  </sheetData>
  <sheetProtection/>
  <mergeCells count="13">
    <mergeCell ref="F15:F16"/>
    <mergeCell ref="C15:C16"/>
    <mergeCell ref="G15:G16"/>
    <mergeCell ref="B2:H2"/>
    <mergeCell ref="B4:G4"/>
    <mergeCell ref="B5:G5"/>
    <mergeCell ref="B6:B7"/>
    <mergeCell ref="C6:E7"/>
    <mergeCell ref="B18:B19"/>
    <mergeCell ref="C18:C19"/>
    <mergeCell ref="G18:G19"/>
    <mergeCell ref="F18:F19"/>
    <mergeCell ref="B15:B16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E11" sqref="E1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8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9.28125" style="0" customWidth="1"/>
    <col min="8" max="8" width="12.140625" style="0" customWidth="1"/>
    <col min="9" max="9" width="2.7109375" style="0" customWidth="1"/>
  </cols>
  <sheetData>
    <row r="2" ht="15">
      <c r="B2" s="11"/>
    </row>
    <row r="3" ht="6.75" customHeight="1"/>
    <row r="4" spans="1:8" ht="25.5" customHeight="1">
      <c r="A4" s="581" t="s">
        <v>312</v>
      </c>
      <c r="B4" s="581"/>
      <c r="C4" s="581"/>
      <c r="D4" s="581"/>
      <c r="E4" s="581"/>
      <c r="F4" s="581"/>
      <c r="G4" s="581"/>
      <c r="H4" s="581"/>
    </row>
    <row r="5" spans="1:8" ht="25.5" customHeight="1">
      <c r="A5" s="595" t="s">
        <v>455</v>
      </c>
      <c r="B5" s="595"/>
      <c r="C5" s="595"/>
      <c r="D5" s="595"/>
      <c r="E5" s="595"/>
      <c r="F5" s="595"/>
      <c r="G5" s="595"/>
      <c r="H5" s="595"/>
    </row>
    <row r="6" ht="6.75" customHeight="1"/>
    <row r="7" spans="2:7" ht="18" customHeight="1">
      <c r="B7" s="20" t="s">
        <v>68</v>
      </c>
      <c r="G7" s="12"/>
    </row>
    <row r="8" ht="6.75" customHeight="1" thickBot="1"/>
    <row r="9" spans="1:8" s="13" customFormat="1" ht="24.75" customHeight="1" thickTop="1">
      <c r="A9" s="271"/>
      <c r="B9" s="191"/>
      <c r="C9" s="191" t="s">
        <v>44</v>
      </c>
      <c r="D9" s="191" t="s">
        <v>45</v>
      </c>
      <c r="E9" s="192" t="s">
        <v>70</v>
      </c>
      <c r="F9" s="192" t="s">
        <v>69</v>
      </c>
      <c r="G9" s="191" t="s">
        <v>71</v>
      </c>
      <c r="H9" s="193" t="s">
        <v>64</v>
      </c>
    </row>
    <row r="10" spans="1:8" s="16" customFormat="1" ht="30" customHeight="1">
      <c r="A10" s="26" t="s">
        <v>7</v>
      </c>
      <c r="B10" s="25" t="s">
        <v>322</v>
      </c>
      <c r="C10" s="316">
        <v>10000000</v>
      </c>
      <c r="D10" s="316">
        <v>0</v>
      </c>
      <c r="E10" s="316">
        <v>0</v>
      </c>
      <c r="F10" s="316">
        <v>0</v>
      </c>
      <c r="G10" s="316">
        <v>-4217980.48</v>
      </c>
      <c r="H10" s="320">
        <v>5782019.52</v>
      </c>
    </row>
    <row r="11" spans="1:8" s="16" customFormat="1" ht="19.5" customHeight="1">
      <c r="A11" s="14" t="s">
        <v>167</v>
      </c>
      <c r="B11" s="17" t="s">
        <v>67</v>
      </c>
      <c r="C11" s="18"/>
      <c r="D11" s="18">
        <v>0</v>
      </c>
      <c r="E11" s="18">
        <v>0</v>
      </c>
      <c r="F11" s="18">
        <v>0</v>
      </c>
      <c r="G11" s="18">
        <v>-5482630.8199999565</v>
      </c>
      <c r="H11" s="15">
        <v>-5482630.8199999565</v>
      </c>
    </row>
    <row r="12" spans="1:8" s="16" customFormat="1" ht="19.5" customHeight="1">
      <c r="A12" s="26" t="s">
        <v>168</v>
      </c>
      <c r="B12" s="17" t="s">
        <v>65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5">
        <v>0</v>
      </c>
    </row>
    <row r="13" spans="1:8" s="16" customFormat="1" ht="19.5" customHeight="1">
      <c r="A13" s="19">
        <v>1</v>
      </c>
      <c r="B13" s="17" t="s">
        <v>72</v>
      </c>
      <c r="C13" s="18"/>
      <c r="D13" s="18">
        <v>0</v>
      </c>
      <c r="E13" s="18">
        <v>0</v>
      </c>
      <c r="F13" s="18">
        <v>0</v>
      </c>
      <c r="G13" s="18">
        <v>0</v>
      </c>
      <c r="H13" s="15">
        <v>0</v>
      </c>
    </row>
    <row r="14" spans="1:8" s="16" customFormat="1" ht="19.5" customHeight="1">
      <c r="A14" s="19">
        <v>2</v>
      </c>
      <c r="B14" s="17" t="s">
        <v>169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5">
        <v>0</v>
      </c>
    </row>
    <row r="15" spans="1:10" s="16" customFormat="1" ht="19.5" customHeight="1" thickBot="1">
      <c r="A15" s="505" t="s">
        <v>40</v>
      </c>
      <c r="B15" s="28" t="s">
        <v>332</v>
      </c>
      <c r="C15" s="194">
        <v>10000000</v>
      </c>
      <c r="D15" s="194">
        <v>0</v>
      </c>
      <c r="E15" s="194">
        <v>0</v>
      </c>
      <c r="F15" s="194">
        <v>0</v>
      </c>
      <c r="G15" s="194">
        <v>-9700611.299999956</v>
      </c>
      <c r="H15" s="288">
        <v>299388.700000043</v>
      </c>
      <c r="J15" s="317">
        <v>0</v>
      </c>
    </row>
    <row r="16" spans="1:8" s="16" customFormat="1" ht="19.5" customHeight="1" thickTop="1">
      <c r="A16" s="14">
        <v>1</v>
      </c>
      <c r="B16" s="17" t="s">
        <v>67</v>
      </c>
      <c r="C16" s="18"/>
      <c r="D16" s="18">
        <v>0</v>
      </c>
      <c r="E16" s="18">
        <v>0</v>
      </c>
      <c r="F16" s="18">
        <v>0</v>
      </c>
      <c r="G16" s="18">
        <v>-4666941.710000012</v>
      </c>
      <c r="H16" s="15">
        <v>-4666941.710000012</v>
      </c>
    </row>
    <row r="17" spans="1:8" s="16" customFormat="1" ht="19.5" customHeight="1">
      <c r="A17" s="14">
        <v>2</v>
      </c>
      <c r="B17" s="17" t="s">
        <v>65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5">
        <v>0</v>
      </c>
    </row>
    <row r="18" spans="1:8" s="16" customFormat="1" ht="19.5" customHeight="1">
      <c r="A18" s="14">
        <v>3</v>
      </c>
      <c r="B18" s="17" t="s">
        <v>72</v>
      </c>
      <c r="C18" s="18"/>
      <c r="D18" s="18">
        <v>0</v>
      </c>
      <c r="E18" s="18">
        <v>0</v>
      </c>
      <c r="F18" s="18">
        <v>0</v>
      </c>
      <c r="G18" s="18">
        <v>0</v>
      </c>
      <c r="H18" s="15">
        <v>0</v>
      </c>
    </row>
    <row r="19" spans="1:8" s="16" customFormat="1" ht="19.5" customHeight="1">
      <c r="A19" s="14">
        <v>4</v>
      </c>
      <c r="B19" s="17" t="s">
        <v>169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5">
        <v>0</v>
      </c>
    </row>
    <row r="20" spans="1:10" s="16" customFormat="1" ht="30" customHeight="1" thickBot="1">
      <c r="A20" s="27" t="s">
        <v>40</v>
      </c>
      <c r="B20" s="28" t="s">
        <v>332</v>
      </c>
      <c r="C20" s="194">
        <v>10000000</v>
      </c>
      <c r="D20" s="194">
        <v>0</v>
      </c>
      <c r="E20" s="194">
        <v>0</v>
      </c>
      <c r="F20" s="194">
        <v>0</v>
      </c>
      <c r="G20" s="194">
        <v>-14367553.009999968</v>
      </c>
      <c r="H20" s="194">
        <v>-4367553.009999969</v>
      </c>
      <c r="J20" s="317">
        <v>0</v>
      </c>
    </row>
    <row r="21" ht="13.5" customHeight="1" thickTop="1"/>
    <row r="22" ht="13.5" customHeight="1">
      <c r="G22" s="133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2">
    <mergeCell ref="A4:H4"/>
    <mergeCell ref="A5:H5"/>
  </mergeCells>
  <printOptions horizontalCentered="1"/>
  <pageMargins left="0" right="0" top="0.48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3">
      <selection activeCell="C14" sqref="C14"/>
    </sheetView>
  </sheetViews>
  <sheetFormatPr defaultColWidth="9.140625" defaultRowHeight="12.75"/>
  <cols>
    <col min="1" max="1" width="3.57421875" style="153" customWidth="1"/>
    <col min="2" max="2" width="23.57421875" style="153" customWidth="1"/>
    <col min="3" max="3" width="11.421875" style="153" customWidth="1"/>
    <col min="4" max="4" width="14.140625" style="153" bestFit="1" customWidth="1"/>
    <col min="5" max="5" width="16.140625" style="153" customWidth="1"/>
    <col min="6" max="6" width="15.28125" style="153" customWidth="1"/>
    <col min="7" max="7" width="14.421875" style="222" customWidth="1"/>
    <col min="8" max="8" width="7.00390625" style="153" customWidth="1"/>
    <col min="9" max="9" width="11.00390625" style="153" bestFit="1" customWidth="1"/>
    <col min="10" max="11" width="10.140625" style="153" bestFit="1" customWidth="1"/>
    <col min="12" max="16384" width="9.140625" style="153" customWidth="1"/>
  </cols>
  <sheetData>
    <row r="1" spans="1:7" s="196" customFormat="1" ht="18">
      <c r="A1" s="29"/>
      <c r="B1" s="265" t="s">
        <v>312</v>
      </c>
      <c r="G1" s="29"/>
    </row>
    <row r="2" s="196" customFormat="1" ht="12.75">
      <c r="G2" s="29"/>
    </row>
    <row r="3" spans="1:7" s="197" customFormat="1" ht="18" customHeight="1">
      <c r="A3" s="196"/>
      <c r="B3" s="600" t="s">
        <v>448</v>
      </c>
      <c r="C3" s="601"/>
      <c r="D3" s="601"/>
      <c r="E3" s="601"/>
      <c r="F3" s="601"/>
      <c r="G3" s="601"/>
    </row>
    <row r="4" s="197" customFormat="1" ht="12.75">
      <c r="G4" s="29"/>
    </row>
    <row r="5" spans="1:7" s="199" customFormat="1" ht="15" customHeight="1">
      <c r="A5" s="596" t="s">
        <v>6</v>
      </c>
      <c r="B5" s="598" t="s">
        <v>66</v>
      </c>
      <c r="C5" s="596" t="s">
        <v>285</v>
      </c>
      <c r="D5" s="198" t="s">
        <v>286</v>
      </c>
      <c r="E5" s="596" t="s">
        <v>287</v>
      </c>
      <c r="F5" s="596" t="s">
        <v>288</v>
      </c>
      <c r="G5" s="198" t="s">
        <v>286</v>
      </c>
    </row>
    <row r="6" spans="1:7" s="199" customFormat="1" ht="15" customHeight="1">
      <c r="A6" s="597"/>
      <c r="B6" s="599"/>
      <c r="C6" s="597"/>
      <c r="D6" s="200" t="s">
        <v>330</v>
      </c>
      <c r="E6" s="597"/>
      <c r="F6" s="597"/>
      <c r="G6" s="294" t="s">
        <v>329</v>
      </c>
    </row>
    <row r="7" spans="1:7" s="33" customFormat="1" ht="15" customHeight="1">
      <c r="A7" s="205"/>
      <c r="B7" s="206"/>
      <c r="C7" s="207"/>
      <c r="D7" s="272"/>
      <c r="E7" s="207"/>
      <c r="F7" s="207"/>
      <c r="G7" s="272"/>
    </row>
    <row r="8" spans="1:7" s="33" customFormat="1" ht="12.75">
      <c r="A8" s="209">
        <v>1</v>
      </c>
      <c r="B8" s="210" t="s">
        <v>308</v>
      </c>
      <c r="C8" s="209"/>
      <c r="D8" s="230">
        <v>1443907.0011111111</v>
      </c>
      <c r="E8" s="308">
        <v>1414898.9100000001</v>
      </c>
      <c r="F8" s="309">
        <v>0</v>
      </c>
      <c r="G8" s="230">
        <v>2858805.9111111113</v>
      </c>
    </row>
    <row r="9" spans="1:7" s="33" customFormat="1" ht="12.75">
      <c r="A9" s="209">
        <v>2</v>
      </c>
      <c r="B9" s="266" t="s">
        <v>9</v>
      </c>
      <c r="C9" s="209"/>
      <c r="D9" s="228">
        <v>317022.8</v>
      </c>
      <c r="E9" s="308">
        <v>1162062.63</v>
      </c>
      <c r="F9" s="309">
        <v>0</v>
      </c>
      <c r="G9" s="230">
        <v>1479085.43</v>
      </c>
    </row>
    <row r="10" spans="1:7" s="33" customFormat="1" ht="12.75">
      <c r="A10" s="209">
        <v>3</v>
      </c>
      <c r="B10" s="210" t="s">
        <v>302</v>
      </c>
      <c r="C10" s="209"/>
      <c r="D10" s="228">
        <v>2463361.1846666667</v>
      </c>
      <c r="E10" s="308">
        <v>220018.57</v>
      </c>
      <c r="F10" s="309">
        <v>0</v>
      </c>
      <c r="G10" s="230">
        <v>2683379.7546666665</v>
      </c>
    </row>
    <row r="11" spans="1:7" s="33" customFormat="1" ht="12.75">
      <c r="A11" s="209">
        <v>4</v>
      </c>
      <c r="B11" s="210" t="s">
        <v>304</v>
      </c>
      <c r="C11" s="209"/>
      <c r="D11" s="228">
        <v>370166.66333333333</v>
      </c>
      <c r="E11" s="308">
        <v>0</v>
      </c>
      <c r="F11" s="309">
        <v>0</v>
      </c>
      <c r="G11" s="230">
        <v>370166.66333333333</v>
      </c>
    </row>
    <row r="12" spans="1:7" s="33" customFormat="1" ht="12.75">
      <c r="A12" s="209">
        <v>5</v>
      </c>
      <c r="B12" s="210" t="s">
        <v>303</v>
      </c>
      <c r="C12" s="209"/>
      <c r="D12" s="228">
        <v>1000364.1633333333</v>
      </c>
      <c r="E12" s="308">
        <v>273090</v>
      </c>
      <c r="F12" s="309">
        <v>52900</v>
      </c>
      <c r="G12" s="230">
        <v>1220554.1633333333</v>
      </c>
    </row>
    <row r="13" spans="1:8" s="33" customFormat="1" ht="12.75">
      <c r="A13" s="209">
        <v>6</v>
      </c>
      <c r="B13" s="266" t="s">
        <v>319</v>
      </c>
      <c r="C13" s="267"/>
      <c r="D13" s="228">
        <v>1336415.845954</v>
      </c>
      <c r="E13" s="308">
        <v>384622.21</v>
      </c>
      <c r="F13" s="309">
        <v>0</v>
      </c>
      <c r="G13" s="230">
        <v>1721038.055954</v>
      </c>
      <c r="H13" s="212"/>
    </row>
    <row r="14" spans="1:8" s="33" customFormat="1" ht="12.75" customHeight="1">
      <c r="A14" s="209">
        <v>7</v>
      </c>
      <c r="B14" s="266" t="s">
        <v>320</v>
      </c>
      <c r="C14" s="209"/>
      <c r="D14" s="228">
        <v>20879378.71</v>
      </c>
      <c r="E14" s="309">
        <v>41179071.46</v>
      </c>
      <c r="F14" s="309">
        <v>0</v>
      </c>
      <c r="G14" s="230">
        <v>62058450.17</v>
      </c>
      <c r="H14" s="212"/>
    </row>
    <row r="15" spans="1:8" s="33" customFormat="1" ht="15.75" customHeight="1">
      <c r="A15" s="209"/>
      <c r="B15" s="210"/>
      <c r="C15" s="209"/>
      <c r="D15" s="211"/>
      <c r="E15" s="211"/>
      <c r="F15" s="211"/>
      <c r="G15" s="228"/>
      <c r="H15" s="212"/>
    </row>
    <row r="16" spans="1:11" s="104" customFormat="1" ht="24.75" customHeight="1">
      <c r="A16" s="107"/>
      <c r="B16" s="107" t="s">
        <v>289</v>
      </c>
      <c r="C16" s="264">
        <v>0</v>
      </c>
      <c r="D16" s="201">
        <v>27810616.368398443</v>
      </c>
      <c r="E16" s="201">
        <v>44633763.78</v>
      </c>
      <c r="F16" s="201">
        <v>52900</v>
      </c>
      <c r="G16" s="201">
        <v>72391480.14839844</v>
      </c>
      <c r="K16" s="504"/>
    </row>
    <row r="17" s="85" customFormat="1" ht="12.75">
      <c r="H17" t="s">
        <v>318</v>
      </c>
    </row>
    <row r="18" s="85" customFormat="1" ht="12.75"/>
    <row r="19" spans="1:10" s="169" customFormat="1" ht="15.75">
      <c r="A19" s="85"/>
      <c r="B19" s="595" t="s">
        <v>449</v>
      </c>
      <c r="C19" s="602"/>
      <c r="D19" s="602"/>
      <c r="E19" s="602"/>
      <c r="F19" s="602"/>
      <c r="G19" s="602"/>
      <c r="J19" s="508"/>
    </row>
    <row r="20" s="169" customFormat="1" ht="12.75">
      <c r="G20" s="85"/>
    </row>
    <row r="21" spans="1:7" s="199" customFormat="1" ht="12.75">
      <c r="A21" s="596" t="s">
        <v>6</v>
      </c>
      <c r="B21" s="598" t="s">
        <v>66</v>
      </c>
      <c r="C21" s="596" t="s">
        <v>285</v>
      </c>
      <c r="D21" s="198" t="s">
        <v>286</v>
      </c>
      <c r="E21" s="596" t="s">
        <v>287</v>
      </c>
      <c r="F21" s="596" t="s">
        <v>288</v>
      </c>
      <c r="G21" s="198" t="s">
        <v>286</v>
      </c>
    </row>
    <row r="22" spans="1:7" s="199" customFormat="1" ht="12.75">
      <c r="A22" s="597"/>
      <c r="B22" s="599"/>
      <c r="C22" s="597"/>
      <c r="D22" s="200" t="s">
        <v>330</v>
      </c>
      <c r="E22" s="597"/>
      <c r="F22" s="597"/>
      <c r="G22" s="200" t="s">
        <v>329</v>
      </c>
    </row>
    <row r="23" spans="1:7" s="33" customFormat="1" ht="15">
      <c r="A23" s="205"/>
      <c r="B23" s="206"/>
      <c r="C23" s="207"/>
      <c r="D23" s="208"/>
      <c r="E23" s="207"/>
      <c r="F23" s="207"/>
      <c r="G23" s="272"/>
    </row>
    <row r="24" spans="1:7" s="33" customFormat="1" ht="12.75">
      <c r="A24" s="213">
        <v>1</v>
      </c>
      <c r="B24" s="214" t="s">
        <v>308</v>
      </c>
      <c r="C24" s="209"/>
      <c r="D24" s="215">
        <v>385041.86696296296</v>
      </c>
      <c r="E24" s="215">
        <v>332660.3281666666</v>
      </c>
      <c r="F24" s="215"/>
      <c r="G24" s="230">
        <v>717702.1951296296</v>
      </c>
    </row>
    <row r="25" spans="1:7" s="33" customFormat="1" ht="12.75">
      <c r="A25" s="209">
        <v>2</v>
      </c>
      <c r="B25" s="266" t="s">
        <v>9</v>
      </c>
      <c r="C25" s="209"/>
      <c r="D25" s="215">
        <v>12018.780625000001</v>
      </c>
      <c r="E25" s="215">
        <v>36287.07846875</v>
      </c>
      <c r="F25" s="215"/>
      <c r="G25" s="230">
        <v>48305.85909375</v>
      </c>
    </row>
    <row r="26" spans="1:7" s="33" customFormat="1" ht="12.75">
      <c r="A26" s="209">
        <v>3</v>
      </c>
      <c r="B26" s="210" t="s">
        <v>302</v>
      </c>
      <c r="C26" s="209"/>
      <c r="D26" s="215">
        <v>621150.8048048612</v>
      </c>
      <c r="E26" s="215">
        <v>415901.8256666666</v>
      </c>
      <c r="F26" s="215"/>
      <c r="G26" s="230">
        <v>1037052.6304715278</v>
      </c>
    </row>
    <row r="27" spans="1:7" s="33" customFormat="1" ht="12.75">
      <c r="A27" s="213">
        <v>4</v>
      </c>
      <c r="B27" s="210" t="s">
        <v>304</v>
      </c>
      <c r="C27" s="209"/>
      <c r="D27" s="215">
        <v>89075.05475555558</v>
      </c>
      <c r="E27" s="215">
        <v>56218.22118222222</v>
      </c>
      <c r="F27" s="215"/>
      <c r="G27" s="230">
        <v>145293.2759377778</v>
      </c>
    </row>
    <row r="28" spans="1:7" s="33" customFormat="1" ht="12.75">
      <c r="A28" s="209">
        <v>5</v>
      </c>
      <c r="B28" s="210" t="s">
        <v>303</v>
      </c>
      <c r="C28" s="209"/>
      <c r="D28" s="215">
        <v>166445.57145833335</v>
      </c>
      <c r="E28" s="215">
        <v>224919.58299913193</v>
      </c>
      <c r="F28" s="215">
        <v>12972</v>
      </c>
      <c r="G28" s="230">
        <v>378393.1544574653</v>
      </c>
    </row>
    <row r="29" spans="1:8" s="33" customFormat="1" ht="12.75">
      <c r="A29" s="209">
        <v>6</v>
      </c>
      <c r="B29" s="266" t="s">
        <v>319</v>
      </c>
      <c r="C29" s="267"/>
      <c r="D29" s="215">
        <v>315870.3582647334</v>
      </c>
      <c r="E29" s="215">
        <v>216929.92250000004</v>
      </c>
      <c r="F29" s="215"/>
      <c r="G29" s="228">
        <v>532800.2807647334</v>
      </c>
      <c r="H29" s="65"/>
    </row>
    <row r="30" spans="1:7" s="33" customFormat="1" ht="13.5" customHeight="1">
      <c r="A30" s="209">
        <v>7</v>
      </c>
      <c r="B30" s="266" t="s">
        <v>320</v>
      </c>
      <c r="C30" s="209"/>
      <c r="D30" s="215">
        <v>1349603.125000001</v>
      </c>
      <c r="E30" s="215">
        <v>8575938.715166666</v>
      </c>
      <c r="F30" s="215"/>
      <c r="G30" s="230">
        <v>9925541.840166666</v>
      </c>
    </row>
    <row r="31" spans="1:8" s="33" customFormat="1" ht="11.25" customHeight="1">
      <c r="A31" s="209"/>
      <c r="B31" s="210"/>
      <c r="C31" s="209"/>
      <c r="D31" s="211"/>
      <c r="E31" s="211"/>
      <c r="F31" s="211"/>
      <c r="G31" s="228"/>
      <c r="H31" s="212"/>
    </row>
    <row r="32" spans="1:10" s="199" customFormat="1" ht="23.25" customHeight="1">
      <c r="A32" s="107"/>
      <c r="B32" s="107" t="s">
        <v>289</v>
      </c>
      <c r="C32" s="264">
        <v>0</v>
      </c>
      <c r="D32" s="201">
        <v>2939205.5618714476</v>
      </c>
      <c r="E32" s="201">
        <v>9858855.674150104</v>
      </c>
      <c r="F32" s="201">
        <v>12972</v>
      </c>
      <c r="G32" s="201">
        <v>12785089.236021549</v>
      </c>
      <c r="H32" s="263"/>
      <c r="J32" s="263"/>
    </row>
    <row r="33" s="85" customFormat="1" ht="12.75"/>
    <row r="34" s="85" customFormat="1" ht="12.75"/>
    <row r="35" spans="1:7" s="169" customFormat="1" ht="15.75">
      <c r="A35" s="85"/>
      <c r="B35" s="595" t="s">
        <v>450</v>
      </c>
      <c r="C35" s="602"/>
      <c r="D35" s="602"/>
      <c r="E35" s="602"/>
      <c r="F35" s="602"/>
      <c r="G35" s="602"/>
    </row>
    <row r="36" s="169" customFormat="1" ht="12.75">
      <c r="G36" s="85"/>
    </row>
    <row r="37" spans="1:7" s="199" customFormat="1" ht="12.75">
      <c r="A37" s="596" t="s">
        <v>6</v>
      </c>
      <c r="B37" s="598" t="s">
        <v>66</v>
      </c>
      <c r="C37" s="596" t="s">
        <v>285</v>
      </c>
      <c r="D37" s="198" t="s">
        <v>286</v>
      </c>
      <c r="E37" s="596" t="s">
        <v>287</v>
      </c>
      <c r="F37" s="596" t="s">
        <v>288</v>
      </c>
      <c r="G37" s="198" t="s">
        <v>286</v>
      </c>
    </row>
    <row r="38" spans="1:7" s="199" customFormat="1" ht="12.75">
      <c r="A38" s="597"/>
      <c r="B38" s="599"/>
      <c r="C38" s="597"/>
      <c r="D38" s="200" t="s">
        <v>330</v>
      </c>
      <c r="E38" s="597"/>
      <c r="F38" s="597"/>
      <c r="G38" s="200" t="s">
        <v>329</v>
      </c>
    </row>
    <row r="39" spans="1:7" s="33" customFormat="1" ht="15">
      <c r="A39" s="105"/>
      <c r="B39" s="216"/>
      <c r="C39" s="217"/>
      <c r="D39" s="218"/>
      <c r="E39" s="217"/>
      <c r="F39" s="217"/>
      <c r="G39" s="273"/>
    </row>
    <row r="40" spans="1:7" s="33" customFormat="1" ht="12.75">
      <c r="A40" s="209">
        <v>1</v>
      </c>
      <c r="B40" s="210" t="s">
        <v>308</v>
      </c>
      <c r="C40" s="209"/>
      <c r="D40" s="211">
        <v>1058865.1341481481</v>
      </c>
      <c r="E40" s="211">
        <v>1082238.5818333335</v>
      </c>
      <c r="F40" s="211">
        <v>0</v>
      </c>
      <c r="G40" s="228">
        <v>2141103.7159814816</v>
      </c>
    </row>
    <row r="41" spans="1:7" s="33" customFormat="1" ht="12.75">
      <c r="A41" s="209">
        <v>2</v>
      </c>
      <c r="B41" s="266" t="s">
        <v>9</v>
      </c>
      <c r="C41" s="209"/>
      <c r="D41" s="211">
        <v>305004.019375</v>
      </c>
      <c r="E41" s="211">
        <v>1125775.55153125</v>
      </c>
      <c r="F41" s="211">
        <v>0</v>
      </c>
      <c r="G41" s="228">
        <v>1430779.5709062498</v>
      </c>
    </row>
    <row r="42" spans="1:7" s="33" customFormat="1" ht="12.75">
      <c r="A42" s="209">
        <v>3</v>
      </c>
      <c r="B42" s="210" t="s">
        <v>302</v>
      </c>
      <c r="C42" s="209"/>
      <c r="D42" s="211">
        <v>1842210.3798618056</v>
      </c>
      <c r="E42" s="211">
        <v>-195883.2556666666</v>
      </c>
      <c r="F42" s="211">
        <v>0</v>
      </c>
      <c r="G42" s="228">
        <v>1646327.124195139</v>
      </c>
    </row>
    <row r="43" spans="1:7" s="33" customFormat="1" ht="12.75">
      <c r="A43" s="209">
        <v>4</v>
      </c>
      <c r="B43" s="210" t="s">
        <v>304</v>
      </c>
      <c r="C43" s="209"/>
      <c r="D43" s="211">
        <v>281091.60857777775</v>
      </c>
      <c r="E43" s="211">
        <v>-56218.22118222222</v>
      </c>
      <c r="F43" s="211">
        <v>0</v>
      </c>
      <c r="G43" s="228">
        <v>224873.38739555553</v>
      </c>
    </row>
    <row r="44" spans="1:7" s="33" customFormat="1" ht="12.75">
      <c r="A44" s="209">
        <v>5</v>
      </c>
      <c r="B44" s="210" t="s">
        <v>303</v>
      </c>
      <c r="C44" s="209"/>
      <c r="D44" s="211">
        <v>833918.5918749999</v>
      </c>
      <c r="E44" s="211">
        <v>48170.41700086807</v>
      </c>
      <c r="F44" s="211">
        <v>39928</v>
      </c>
      <c r="G44" s="228">
        <v>842161.008875868</v>
      </c>
    </row>
    <row r="45" spans="1:7" s="33" customFormat="1" ht="12.75">
      <c r="A45" s="209">
        <v>6</v>
      </c>
      <c r="B45" s="266" t="s">
        <v>319</v>
      </c>
      <c r="C45" s="267"/>
      <c r="D45" s="211">
        <v>1020545.4876892667</v>
      </c>
      <c r="E45" s="211">
        <v>167692.28749999998</v>
      </c>
      <c r="F45" s="211">
        <v>0</v>
      </c>
      <c r="G45" s="228">
        <v>1188237.7751892665</v>
      </c>
    </row>
    <row r="46" spans="1:7" s="33" customFormat="1" ht="13.5" customHeight="1">
      <c r="A46" s="209">
        <v>7</v>
      </c>
      <c r="B46" s="266" t="s">
        <v>320</v>
      </c>
      <c r="C46" s="209"/>
      <c r="D46" s="211">
        <v>19529775.585</v>
      </c>
      <c r="E46" s="211">
        <v>32603132.744833335</v>
      </c>
      <c r="F46" s="211">
        <v>0</v>
      </c>
      <c r="G46" s="228">
        <v>52132908.329833336</v>
      </c>
    </row>
    <row r="47" spans="1:7" s="33" customFormat="1" ht="10.5" customHeight="1">
      <c r="A47" s="209"/>
      <c r="B47" s="266"/>
      <c r="C47" s="209"/>
      <c r="D47" s="211"/>
      <c r="E47" s="211"/>
      <c r="F47" s="211"/>
      <c r="G47" s="228"/>
    </row>
    <row r="48" spans="1:9" s="199" customFormat="1" ht="27" customHeight="1">
      <c r="A48" s="107"/>
      <c r="B48" s="107" t="s">
        <v>289</v>
      </c>
      <c r="C48" s="264">
        <v>0</v>
      </c>
      <c r="D48" s="219">
        <v>24871410.806527</v>
      </c>
      <c r="E48" s="219">
        <v>34774908.1058499</v>
      </c>
      <c r="F48" s="219">
        <v>39928</v>
      </c>
      <c r="G48" s="219">
        <v>59606390.912376896</v>
      </c>
      <c r="I48" s="507"/>
    </row>
    <row r="49" s="85" customFormat="1" ht="12.75">
      <c r="G49" s="222"/>
    </row>
    <row r="50" spans="5:7" s="85" customFormat="1" ht="12.75">
      <c r="E50" s="87"/>
      <c r="G50" s="222"/>
    </row>
    <row r="51" spans="2:7" s="85" customFormat="1" ht="12.75">
      <c r="B51" t="s">
        <v>318</v>
      </c>
      <c r="E51" s="87"/>
      <c r="G51" s="274"/>
    </row>
    <row r="52" spans="4:6" ht="12.75">
      <c r="D52" s="85"/>
      <c r="E52" s="87"/>
      <c r="F52" s="152" t="s">
        <v>290</v>
      </c>
    </row>
  </sheetData>
  <sheetProtection/>
  <mergeCells count="18">
    <mergeCell ref="C21:C22"/>
    <mergeCell ref="E21:E22"/>
    <mergeCell ref="F37:F38"/>
    <mergeCell ref="B3:G3"/>
    <mergeCell ref="B19:G19"/>
    <mergeCell ref="B35:G35"/>
    <mergeCell ref="F21:F22"/>
    <mergeCell ref="F5:F6"/>
    <mergeCell ref="A5:A6"/>
    <mergeCell ref="B5:B6"/>
    <mergeCell ref="C5:C6"/>
    <mergeCell ref="E5:E6"/>
    <mergeCell ref="A37:A38"/>
    <mergeCell ref="B37:B38"/>
    <mergeCell ref="C37:C38"/>
    <mergeCell ref="E37:E38"/>
    <mergeCell ref="A21:A22"/>
    <mergeCell ref="B21:B22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9.57421875" style="0" customWidth="1"/>
    <col min="4" max="5" width="10.7109375" style="0" customWidth="1"/>
    <col min="6" max="6" width="10.8515625" style="0" customWidth="1"/>
    <col min="7" max="7" width="10.7109375" style="0" customWidth="1"/>
    <col min="8" max="8" width="11.8515625" style="0" customWidth="1"/>
    <col min="9" max="9" width="10.8515625" style="0" customWidth="1"/>
    <col min="10" max="10" width="11.57421875" style="0" customWidth="1"/>
    <col min="11" max="11" width="10.00390625" style="0" customWidth="1"/>
    <col min="12" max="12" width="11.28125" style="0" customWidth="1"/>
    <col min="13" max="13" width="12.28125" style="133" customWidth="1"/>
    <col min="14" max="14" width="10.00390625" style="0" customWidth="1"/>
    <col min="17" max="17" width="10.57421875" style="0" customWidth="1"/>
    <col min="18" max="20" width="10.8515625" style="0" customWidth="1"/>
    <col min="21" max="21" width="11.28125" style="0" customWidth="1"/>
    <col min="22" max="22" width="10.421875" style="0" customWidth="1"/>
    <col min="24" max="24" width="7.28125" style="0" customWidth="1"/>
    <col min="25" max="25" width="19.00390625" style="0" customWidth="1"/>
    <col min="31" max="31" width="10.421875" style="0" customWidth="1"/>
    <col min="32" max="32" width="10.7109375" style="0" customWidth="1"/>
    <col min="33" max="33" width="10.421875" style="0" customWidth="1"/>
    <col min="34" max="34" width="11.140625" style="0" customWidth="1"/>
    <col min="35" max="35" width="13.7109375" style="0" customWidth="1"/>
  </cols>
  <sheetData>
    <row r="1" s="29" customFormat="1" ht="12.75">
      <c r="M1" s="58"/>
    </row>
    <row r="2" s="29" customFormat="1" ht="12.75">
      <c r="M2" s="58"/>
    </row>
    <row r="3" s="29" customFormat="1" ht="12.75">
      <c r="M3" s="58"/>
    </row>
    <row r="4" spans="1:13" s="85" customFormat="1" ht="18">
      <c r="A4" s="29"/>
      <c r="B4" s="265" t="s">
        <v>316</v>
      </c>
      <c r="C4" s="221"/>
      <c r="D4" s="222"/>
      <c r="E4" s="222"/>
      <c r="F4" s="506" t="s">
        <v>451</v>
      </c>
      <c r="G4" s="199"/>
      <c r="H4" s="199"/>
      <c r="I4" s="199"/>
      <c r="J4" s="199"/>
      <c r="M4" s="87"/>
    </row>
    <row r="5" spans="1:13" s="85" customFormat="1" ht="13.5" customHeight="1">
      <c r="A5" s="29"/>
      <c r="B5" s="265"/>
      <c r="C5" s="221"/>
      <c r="D5" s="222"/>
      <c r="E5" s="222"/>
      <c r="F5" s="223"/>
      <c r="G5" s="199"/>
      <c r="H5" s="199"/>
      <c r="I5" s="199"/>
      <c r="J5" s="199"/>
      <c r="M5" s="87"/>
    </row>
    <row r="6" spans="1:13" s="85" customFormat="1" ht="12" customHeight="1">
      <c r="A6" s="29"/>
      <c r="B6" s="265"/>
      <c r="C6" s="221"/>
      <c r="D6" s="222"/>
      <c r="E6" s="222"/>
      <c r="F6" s="223"/>
      <c r="G6" s="199"/>
      <c r="H6" s="199"/>
      <c r="I6" s="199"/>
      <c r="J6" s="199"/>
      <c r="M6" s="87"/>
    </row>
    <row r="7" s="85" customFormat="1" ht="12.75">
      <c r="M7" s="87"/>
    </row>
    <row r="8" spans="1:13" s="199" customFormat="1" ht="15" customHeight="1">
      <c r="A8" s="596" t="s">
        <v>6</v>
      </c>
      <c r="B8" s="598" t="s">
        <v>66</v>
      </c>
      <c r="C8" s="596" t="s">
        <v>285</v>
      </c>
      <c r="D8" s="198" t="s">
        <v>286</v>
      </c>
      <c r="E8" s="596" t="s">
        <v>287</v>
      </c>
      <c r="F8" s="596" t="s">
        <v>288</v>
      </c>
      <c r="G8" s="198" t="s">
        <v>286</v>
      </c>
      <c r="H8" s="198" t="s">
        <v>267</v>
      </c>
      <c r="I8" s="198" t="s">
        <v>268</v>
      </c>
      <c r="J8" s="198" t="s">
        <v>291</v>
      </c>
      <c r="K8" s="198" t="s">
        <v>268</v>
      </c>
      <c r="L8" s="198" t="s">
        <v>267</v>
      </c>
      <c r="M8" s="224" t="s">
        <v>306</v>
      </c>
    </row>
    <row r="9" spans="1:13" s="199" customFormat="1" ht="15" customHeight="1">
      <c r="A9" s="597"/>
      <c r="B9" s="599"/>
      <c r="C9" s="597"/>
      <c r="D9" s="200" t="s">
        <v>330</v>
      </c>
      <c r="E9" s="597"/>
      <c r="F9" s="597"/>
      <c r="G9" s="200" t="s">
        <v>329</v>
      </c>
      <c r="H9" s="200" t="s">
        <v>330</v>
      </c>
      <c r="I9" s="200" t="s">
        <v>330</v>
      </c>
      <c r="J9" s="225" t="s">
        <v>331</v>
      </c>
      <c r="K9" s="198" t="s">
        <v>329</v>
      </c>
      <c r="L9" s="200" t="s">
        <v>329</v>
      </c>
      <c r="M9" s="226" t="s">
        <v>307</v>
      </c>
    </row>
    <row r="10" spans="1:13" s="85" customFormat="1" ht="15" customHeight="1">
      <c r="A10" s="108">
        <v>1</v>
      </c>
      <c r="B10" s="227" t="s">
        <v>308</v>
      </c>
      <c r="C10" s="209"/>
      <c r="D10" s="228">
        <v>1443907.0011111111</v>
      </c>
      <c r="E10" s="228">
        <v>1414898.9100000001</v>
      </c>
      <c r="F10" s="228">
        <v>0</v>
      </c>
      <c r="G10" s="228">
        <v>2858805.9111111113</v>
      </c>
      <c r="H10" s="230">
        <v>385041.86696296296</v>
      </c>
      <c r="I10" s="109">
        <v>1058865.1341481481</v>
      </c>
      <c r="J10" s="228">
        <v>332660.3281666666</v>
      </c>
      <c r="K10" s="314">
        <v>2141103.7159814816</v>
      </c>
      <c r="L10" s="314">
        <v>717702.1951296296</v>
      </c>
      <c r="M10" s="229">
        <v>0.2</v>
      </c>
    </row>
    <row r="11" spans="1:13" s="85" customFormat="1" ht="14.25" customHeight="1">
      <c r="A11" s="108">
        <v>2</v>
      </c>
      <c r="B11" s="266" t="s">
        <v>9</v>
      </c>
      <c r="C11" s="209"/>
      <c r="D11" s="228">
        <v>317022.8</v>
      </c>
      <c r="E11" s="228">
        <v>1162062.63</v>
      </c>
      <c r="F11" s="228">
        <v>0</v>
      </c>
      <c r="G11" s="228">
        <v>1479085.43</v>
      </c>
      <c r="H11" s="230">
        <v>12018.780625000001</v>
      </c>
      <c r="I11" s="109">
        <v>305004.019375</v>
      </c>
      <c r="J11" s="228">
        <v>36287.07846875</v>
      </c>
      <c r="K11" s="314">
        <v>1430779.57090625</v>
      </c>
      <c r="L11" s="314">
        <v>48305.85909375</v>
      </c>
      <c r="M11" s="229">
        <v>0.05</v>
      </c>
    </row>
    <row r="12" spans="1:13" s="85" customFormat="1" ht="13.5" customHeight="1">
      <c r="A12" s="108">
        <v>3</v>
      </c>
      <c r="B12" s="227" t="s">
        <v>302</v>
      </c>
      <c r="C12" s="209"/>
      <c r="D12" s="228">
        <v>2463361.1846666667</v>
      </c>
      <c r="E12" s="228">
        <v>220018.57</v>
      </c>
      <c r="F12" s="228"/>
      <c r="G12" s="228">
        <v>2683379.7546666665</v>
      </c>
      <c r="H12" s="230">
        <v>621150.8048048612</v>
      </c>
      <c r="I12" s="109">
        <v>1842210.3798618056</v>
      </c>
      <c r="J12" s="228">
        <v>415901.8256666666</v>
      </c>
      <c r="K12" s="314">
        <v>1646327.1241951387</v>
      </c>
      <c r="L12" s="314">
        <v>1037052.6304715278</v>
      </c>
      <c r="M12" s="229">
        <v>0.2</v>
      </c>
    </row>
    <row r="13" spans="1:13" s="85" customFormat="1" ht="14.25" customHeight="1">
      <c r="A13" s="108">
        <v>4</v>
      </c>
      <c r="B13" s="227" t="s">
        <v>304</v>
      </c>
      <c r="C13" s="209"/>
      <c r="D13" s="228">
        <v>370166.66333333333</v>
      </c>
      <c r="E13" s="228">
        <v>0</v>
      </c>
      <c r="F13" s="228">
        <v>0</v>
      </c>
      <c r="G13" s="228">
        <v>370166.66333333333</v>
      </c>
      <c r="H13" s="230">
        <v>89075.05475555558</v>
      </c>
      <c r="I13" s="109">
        <v>281091.60857777775</v>
      </c>
      <c r="J13" s="228">
        <v>56218.22118222222</v>
      </c>
      <c r="K13" s="314">
        <v>224873.38739555553</v>
      </c>
      <c r="L13" s="314">
        <v>145293.2759377778</v>
      </c>
      <c r="M13" s="229">
        <v>0.2</v>
      </c>
    </row>
    <row r="14" spans="1:13" s="85" customFormat="1" ht="12.75">
      <c r="A14" s="108">
        <v>5</v>
      </c>
      <c r="B14" s="227" t="s">
        <v>303</v>
      </c>
      <c r="C14" s="209"/>
      <c r="D14" s="228">
        <v>1000364.1633333333</v>
      </c>
      <c r="E14" s="228">
        <v>273090</v>
      </c>
      <c r="F14" s="228">
        <v>52900</v>
      </c>
      <c r="G14" s="228">
        <v>1220554.1633333333</v>
      </c>
      <c r="H14" s="230">
        <v>166445.57145833335</v>
      </c>
      <c r="I14" s="109">
        <v>833918.5918749999</v>
      </c>
      <c r="J14" s="228">
        <v>211947.58299913193</v>
      </c>
      <c r="K14" s="314">
        <v>842161.008875868</v>
      </c>
      <c r="L14" s="314">
        <v>378393.1544574653</v>
      </c>
      <c r="M14" s="229">
        <v>0.25</v>
      </c>
    </row>
    <row r="15" spans="1:13" s="85" customFormat="1" ht="12.75">
      <c r="A15" s="108">
        <v>6</v>
      </c>
      <c r="B15" s="266" t="s">
        <v>319</v>
      </c>
      <c r="C15" s="267"/>
      <c r="D15" s="228">
        <v>1336415.845954</v>
      </c>
      <c r="E15" s="228">
        <v>384622.21</v>
      </c>
      <c r="F15" s="228">
        <v>0</v>
      </c>
      <c r="G15" s="228">
        <v>1721038.055954</v>
      </c>
      <c r="H15" s="230">
        <v>315870.3582647334</v>
      </c>
      <c r="I15" s="109">
        <v>1020545.4876892667</v>
      </c>
      <c r="J15" s="228">
        <v>216929.92250000004</v>
      </c>
      <c r="K15" s="314">
        <v>1188237.7751892665</v>
      </c>
      <c r="L15" s="314">
        <v>532800.2807647334</v>
      </c>
      <c r="M15" s="229">
        <v>0.2</v>
      </c>
    </row>
    <row r="16" spans="1:13" s="104" customFormat="1" ht="15" customHeight="1">
      <c r="A16" s="107" t="s">
        <v>292</v>
      </c>
      <c r="B16" s="107" t="s">
        <v>293</v>
      </c>
      <c r="C16" s="108"/>
      <c r="D16" s="201">
        <v>6931237.658398444</v>
      </c>
      <c r="E16" s="201">
        <v>3454692.32</v>
      </c>
      <c r="F16" s="201">
        <v>52900</v>
      </c>
      <c r="G16" s="201">
        <v>10333029.978398444</v>
      </c>
      <c r="H16" s="201">
        <v>1589602.4368714467</v>
      </c>
      <c r="I16" s="201">
        <v>5341635.221526998</v>
      </c>
      <c r="J16" s="201">
        <v>1269944.9589834374</v>
      </c>
      <c r="K16" s="315">
        <v>7473482.58254356</v>
      </c>
      <c r="L16" s="315">
        <v>2859547.395854884</v>
      </c>
      <c r="M16" s="315"/>
    </row>
    <row r="17" spans="1:13" s="85" customFormat="1" ht="15" customHeight="1">
      <c r="A17" s="108">
        <v>1</v>
      </c>
      <c r="B17" s="227" t="s">
        <v>305</v>
      </c>
      <c r="C17" s="108"/>
      <c r="D17" s="228">
        <v>20879378.71</v>
      </c>
      <c r="E17" s="228">
        <v>41179071.46</v>
      </c>
      <c r="F17" s="228">
        <v>0</v>
      </c>
      <c r="G17" s="228">
        <v>62058450.17</v>
      </c>
      <c r="H17" s="228">
        <v>1349603.125000001</v>
      </c>
      <c r="I17" s="109">
        <v>19529775.585</v>
      </c>
      <c r="J17" s="228">
        <v>8575938.715166666</v>
      </c>
      <c r="K17" s="314">
        <v>52132908.329833336</v>
      </c>
      <c r="L17" s="314">
        <v>9925541.840166666</v>
      </c>
      <c r="M17" s="229">
        <v>0.2</v>
      </c>
    </row>
    <row r="18" spans="1:13" s="104" customFormat="1" ht="24.75" customHeight="1">
      <c r="A18" s="107" t="s">
        <v>294</v>
      </c>
      <c r="B18" s="107" t="s">
        <v>295</v>
      </c>
      <c r="C18" s="80"/>
      <c r="D18" s="201">
        <v>20879378.71</v>
      </c>
      <c r="E18" s="201">
        <v>41179071.46</v>
      </c>
      <c r="F18" s="201">
        <v>0</v>
      </c>
      <c r="G18" s="201">
        <v>62058450.17</v>
      </c>
      <c r="H18" s="201">
        <v>1349603.125000001</v>
      </c>
      <c r="I18" s="201">
        <v>19529775.585</v>
      </c>
      <c r="J18" s="201">
        <v>8575938.715166666</v>
      </c>
      <c r="K18" s="283">
        <v>52132908.329833336</v>
      </c>
      <c r="L18" s="161">
        <v>9925541.840166666</v>
      </c>
      <c r="M18" s="161"/>
    </row>
    <row r="19" spans="1:13" s="104" customFormat="1" ht="31.5" customHeight="1">
      <c r="A19" s="107"/>
      <c r="B19" s="107" t="s">
        <v>289</v>
      </c>
      <c r="C19" s="80">
        <v>0</v>
      </c>
      <c r="D19" s="201">
        <v>27810616.368398443</v>
      </c>
      <c r="E19" s="201">
        <v>44633763.78</v>
      </c>
      <c r="F19" s="201">
        <v>52900</v>
      </c>
      <c r="G19" s="201">
        <v>72391480.14839844</v>
      </c>
      <c r="H19" s="201">
        <v>2939205.5618714476</v>
      </c>
      <c r="I19" s="201">
        <v>24871410.806527</v>
      </c>
      <c r="J19" s="201">
        <v>9845883.674150104</v>
      </c>
      <c r="K19" s="315">
        <v>59606390.912376896</v>
      </c>
      <c r="L19" s="201">
        <v>12785089.236021549</v>
      </c>
      <c r="M19" s="201"/>
    </row>
    <row r="20" spans="11:13" s="85" customFormat="1" ht="12.75">
      <c r="K20" s="87"/>
      <c r="M20" s="87"/>
    </row>
    <row r="21" spans="4:13" s="85" customFormat="1" ht="12.75">
      <c r="D21" s="87"/>
      <c r="E21" s="87"/>
      <c r="G21" s="87"/>
      <c r="H21" s="87"/>
      <c r="I21" s="87"/>
      <c r="M21" s="87"/>
    </row>
    <row r="22" spans="2:13" s="31" customFormat="1" ht="15">
      <c r="B22" s="85"/>
      <c r="C22" s="85"/>
      <c r="D22" s="87"/>
      <c r="E22" s="85"/>
      <c r="F22" s="87"/>
      <c r="G22" s="87"/>
      <c r="H22" s="87"/>
      <c r="I22" s="87"/>
      <c r="J22" s="85"/>
      <c r="K22" s="231" t="s">
        <v>290</v>
      </c>
      <c r="M22" s="232"/>
    </row>
    <row r="23" spans="11:13" s="31" customFormat="1" ht="15">
      <c r="K23" s="231"/>
      <c r="M23" s="268" t="s">
        <v>318</v>
      </c>
    </row>
    <row r="24" spans="4:13" s="31" customFormat="1" ht="12.75">
      <c r="D24" s="139"/>
      <c r="E24" s="170"/>
      <c r="F24" s="233"/>
      <c r="G24" s="409" t="s">
        <v>318</v>
      </c>
      <c r="H24" s="42"/>
      <c r="I24" s="234"/>
      <c r="J24" s="410" t="s">
        <v>318</v>
      </c>
      <c r="M24" s="232"/>
    </row>
    <row r="25" spans="2:13" s="31" customFormat="1" ht="12.75">
      <c r="B25" s="235"/>
      <c r="C25" s="235"/>
      <c r="D25" s="235"/>
      <c r="E25" s="235"/>
      <c r="F25" s="235"/>
      <c r="G25" s="235"/>
      <c r="H25" s="235"/>
      <c r="I25" s="236"/>
      <c r="J25" s="42"/>
      <c r="M25" s="232"/>
    </row>
    <row r="26" spans="2:13" s="31" customFormat="1" ht="12.75">
      <c r="B26" s="235"/>
      <c r="C26" s="235"/>
      <c r="D26" s="235"/>
      <c r="E26" s="235"/>
      <c r="F26" s="235"/>
      <c r="G26" s="235"/>
      <c r="H26" s="235"/>
      <c r="I26" s="236"/>
      <c r="J26" s="42"/>
      <c r="M26" s="232"/>
    </row>
    <row r="27" spans="2:13" s="31" customFormat="1" ht="12.75">
      <c r="B27" s="235"/>
      <c r="C27" s="235"/>
      <c r="D27" s="235"/>
      <c r="E27" s="235"/>
      <c r="F27" s="235"/>
      <c r="G27" s="235"/>
      <c r="H27" s="237"/>
      <c r="I27" s="238"/>
      <c r="J27" s="22" t="s">
        <v>318</v>
      </c>
      <c r="M27" s="232"/>
    </row>
    <row r="28" spans="2:13" s="31" customFormat="1" ht="12.75">
      <c r="B28" s="235"/>
      <c r="C28" s="235"/>
      <c r="D28" s="235"/>
      <c r="E28" s="235"/>
      <c r="F28" s="235"/>
      <c r="G28" s="235"/>
      <c r="H28" s="237"/>
      <c r="I28" s="238"/>
      <c r="J28" s="42"/>
      <c r="M28" s="232"/>
    </row>
    <row r="29" spans="2:13" s="31" customFormat="1" ht="12.75">
      <c r="B29" s="235"/>
      <c r="C29" s="235"/>
      <c r="D29" s="235"/>
      <c r="E29" s="235"/>
      <c r="F29" s="235"/>
      <c r="G29" s="235"/>
      <c r="H29" s="237"/>
      <c r="I29" s="238"/>
      <c r="J29" s="42"/>
      <c r="M29" s="232"/>
    </row>
    <row r="30" spans="2:13" s="31" customFormat="1" ht="12.75">
      <c r="B30" s="235"/>
      <c r="C30" s="235"/>
      <c r="D30" s="235"/>
      <c r="E30" s="235"/>
      <c r="F30" s="235"/>
      <c r="G30" s="235"/>
      <c r="H30" s="237"/>
      <c r="I30" s="238"/>
      <c r="J30" s="42"/>
      <c r="M30" s="232"/>
    </row>
    <row r="31" spans="2:13" s="31" customFormat="1" ht="12.75">
      <c r="B31" s="235"/>
      <c r="C31" s="235"/>
      <c r="D31" s="235"/>
      <c r="E31" s="235"/>
      <c r="F31" s="235"/>
      <c r="G31" s="235"/>
      <c r="H31" s="237"/>
      <c r="I31" s="238"/>
      <c r="J31" s="42"/>
      <c r="M31" s="232"/>
    </row>
    <row r="32" spans="2:13" s="31" customFormat="1" ht="12.75">
      <c r="B32" s="235"/>
      <c r="C32" s="235"/>
      <c r="D32" s="235"/>
      <c r="E32" s="235"/>
      <c r="F32" s="235"/>
      <c r="G32" s="235"/>
      <c r="H32" s="237"/>
      <c r="I32" s="238"/>
      <c r="J32" s="42"/>
      <c r="M32" s="232"/>
    </row>
    <row r="33" spans="2:10" ht="12.75">
      <c r="B33" s="202"/>
      <c r="C33" s="202"/>
      <c r="D33" s="202"/>
      <c r="E33" s="202"/>
      <c r="F33" s="202"/>
      <c r="G33" s="202"/>
      <c r="H33" s="203"/>
      <c r="I33" s="204"/>
      <c r="J33" s="5"/>
    </row>
    <row r="34" spans="2:10" ht="12.75">
      <c r="B34" s="202"/>
      <c r="C34" s="202"/>
      <c r="D34" s="202"/>
      <c r="E34" s="202"/>
      <c r="F34" s="202"/>
      <c r="G34" s="202"/>
      <c r="H34" s="203"/>
      <c r="I34" s="220"/>
      <c r="J34" s="5"/>
    </row>
    <row r="35" spans="2:10" ht="12.75">
      <c r="B35" s="202"/>
      <c r="C35" s="202"/>
      <c r="D35" s="202"/>
      <c r="E35" s="202"/>
      <c r="F35" s="202"/>
      <c r="G35" s="202"/>
      <c r="H35" s="203"/>
      <c r="I35" s="220"/>
      <c r="J35" s="5"/>
    </row>
    <row r="36" spans="2:13" ht="12.75">
      <c r="B36" s="202"/>
      <c r="C36" s="202"/>
      <c r="D36" s="202"/>
      <c r="E36" s="202"/>
      <c r="F36" s="202"/>
      <c r="G36" s="202"/>
      <c r="H36" s="203"/>
      <c r="I36" s="220"/>
      <c r="J36" s="5"/>
      <c r="M36" s="133">
        <v>3</v>
      </c>
    </row>
    <row r="37" spans="2:10" ht="12.75">
      <c r="B37" s="202"/>
      <c r="C37" s="202"/>
      <c r="D37" s="202"/>
      <c r="E37" s="202"/>
      <c r="F37" s="202"/>
      <c r="G37" s="202"/>
      <c r="H37" s="203"/>
      <c r="I37" s="220"/>
      <c r="J37" s="5"/>
    </row>
    <row r="38" spans="2:10" ht="12.75">
      <c r="B38" s="202"/>
      <c r="C38" s="202"/>
      <c r="D38" s="202"/>
      <c r="E38" s="202"/>
      <c r="F38" s="202"/>
      <c r="G38" s="202"/>
      <c r="H38" s="203"/>
      <c r="I38" s="220"/>
      <c r="J38" s="5"/>
    </row>
    <row r="39" spans="2:10" ht="12.75">
      <c r="B39" s="202"/>
      <c r="C39" s="202"/>
      <c r="D39" s="202"/>
      <c r="E39" s="202"/>
      <c r="F39" s="202"/>
      <c r="G39" s="202"/>
      <c r="H39" s="203"/>
      <c r="I39" s="204"/>
      <c r="J39" s="5"/>
    </row>
    <row r="40" spans="2:10" ht="12.75">
      <c r="B40" s="202"/>
      <c r="C40" s="202"/>
      <c r="D40" s="202"/>
      <c r="E40" s="202"/>
      <c r="F40" s="202"/>
      <c r="G40" s="202"/>
      <c r="H40" s="203"/>
      <c r="I40" s="204"/>
      <c r="J40" s="5"/>
    </row>
    <row r="41" spans="2:10" ht="12.75">
      <c r="B41" s="202"/>
      <c r="C41" s="202"/>
      <c r="D41" s="202"/>
      <c r="E41" s="202"/>
      <c r="F41" s="202"/>
      <c r="G41" s="202"/>
      <c r="H41" s="203"/>
      <c r="I41" s="204"/>
      <c r="J41" s="195"/>
    </row>
    <row r="42" spans="2:10" ht="12.75">
      <c r="B42" s="202"/>
      <c r="C42" s="202"/>
      <c r="D42" s="202"/>
      <c r="E42" s="202"/>
      <c r="F42" s="202"/>
      <c r="G42" s="202"/>
      <c r="H42" s="203"/>
      <c r="I42" s="220"/>
      <c r="J42" s="5"/>
    </row>
    <row r="43" spans="2:10" ht="12.75">
      <c r="B43" s="202"/>
      <c r="C43" s="202"/>
      <c r="D43" s="202"/>
      <c r="E43" s="202"/>
      <c r="F43" s="202"/>
      <c r="G43" s="202"/>
      <c r="H43" s="203"/>
      <c r="I43" s="220"/>
      <c r="J43" s="5"/>
    </row>
    <row r="44" spans="2:10" ht="12.75">
      <c r="B44" s="202"/>
      <c r="C44" s="202"/>
      <c r="D44" s="202"/>
      <c r="E44" s="202"/>
      <c r="F44" s="202"/>
      <c r="G44" s="202"/>
      <c r="H44" s="203"/>
      <c r="I44" s="204"/>
      <c r="J44" s="5"/>
    </row>
    <row r="45" spans="2:10" ht="12.75">
      <c r="B45" s="202"/>
      <c r="C45" s="202"/>
      <c r="D45" s="202"/>
      <c r="E45" s="202"/>
      <c r="F45" s="202"/>
      <c r="G45" s="202"/>
      <c r="H45" s="203"/>
      <c r="I45" s="220"/>
      <c r="J45" s="5"/>
    </row>
    <row r="46" spans="2:10" ht="12.75">
      <c r="B46" s="202"/>
      <c r="C46" s="202"/>
      <c r="D46" s="202"/>
      <c r="E46" s="202"/>
      <c r="F46" s="202"/>
      <c r="G46" s="202"/>
      <c r="H46" s="203"/>
      <c r="I46" s="220"/>
      <c r="J46" s="5"/>
    </row>
    <row r="47" spans="2:10" ht="12.75">
      <c r="B47" s="202"/>
      <c r="C47" s="202"/>
      <c r="D47" s="202"/>
      <c r="E47" s="202"/>
      <c r="F47" s="202"/>
      <c r="G47" s="202"/>
      <c r="H47" s="203"/>
      <c r="I47" s="220"/>
      <c r="J47" s="5"/>
    </row>
    <row r="48" spans="2:10" ht="12.75">
      <c r="B48" s="202"/>
      <c r="C48" s="202"/>
      <c r="D48" s="202"/>
      <c r="E48" s="202"/>
      <c r="F48" s="202"/>
      <c r="G48" s="202"/>
      <c r="H48" s="203"/>
      <c r="I48" s="220"/>
      <c r="J48" s="5"/>
    </row>
    <row r="49" spans="2:10" ht="12.75">
      <c r="B49" s="202"/>
      <c r="C49" s="202"/>
      <c r="D49" s="202"/>
      <c r="E49" s="202"/>
      <c r="F49" s="202"/>
      <c r="G49" s="202"/>
      <c r="H49" s="203"/>
      <c r="I49" s="204"/>
      <c r="J49" s="5"/>
    </row>
    <row r="50" spans="2:10" ht="12.75">
      <c r="B50" s="202"/>
      <c r="C50" s="202"/>
      <c r="D50" s="202"/>
      <c r="E50" s="202"/>
      <c r="F50" s="202"/>
      <c r="G50" s="202"/>
      <c r="H50" s="203"/>
      <c r="I50" s="220"/>
      <c r="J50" s="5"/>
    </row>
    <row r="51" spans="2:10" ht="12.75">
      <c r="B51" s="202"/>
      <c r="C51" s="202"/>
      <c r="D51" s="202"/>
      <c r="E51" s="202"/>
      <c r="F51" s="202"/>
      <c r="G51" s="202"/>
      <c r="H51" s="203"/>
      <c r="I51" s="204"/>
      <c r="J51" s="5"/>
    </row>
    <row r="52" spans="2:10" ht="12.75">
      <c r="B52" s="202"/>
      <c r="C52" s="202"/>
      <c r="D52" s="202"/>
      <c r="E52" s="202"/>
      <c r="F52" s="202"/>
      <c r="G52" s="202"/>
      <c r="H52" s="203"/>
      <c r="I52" s="204"/>
      <c r="J52" s="5"/>
    </row>
  </sheetData>
  <sheetProtection/>
  <mergeCells count="5">
    <mergeCell ref="F8:F9"/>
    <mergeCell ref="A8:A9"/>
    <mergeCell ref="B8:B9"/>
    <mergeCell ref="C8:C9"/>
    <mergeCell ref="E8:E9"/>
  </mergeCells>
  <printOptions horizontalCentered="1"/>
  <pageMargins left="0" right="0" top="1" bottom="1" header="0.5" footer="0.5"/>
  <pageSetup fitToHeight="1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88"/>
  <sheetViews>
    <sheetView zoomScalePageLayoutView="0" workbookViewId="0" topLeftCell="A1">
      <selection activeCell="D25" sqref="D25"/>
    </sheetView>
  </sheetViews>
  <sheetFormatPr defaultColWidth="4.7109375" defaultRowHeight="12.75"/>
  <cols>
    <col min="1" max="1" width="6.140625" style="0" customWidth="1"/>
    <col min="2" max="2" width="5.421875" style="0" customWidth="1"/>
    <col min="3" max="3" width="8.57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603" t="s">
        <v>74</v>
      </c>
      <c r="C3" s="604"/>
      <c r="D3" s="604"/>
      <c r="E3" s="605"/>
    </row>
    <row r="4" spans="2:5" s="113" customFormat="1" ht="12.75">
      <c r="B4" s="110"/>
      <c r="C4" s="119" t="s">
        <v>173</v>
      </c>
      <c r="D4" s="111"/>
      <c r="E4" s="112"/>
    </row>
    <row r="5" spans="2:5" s="113" customFormat="1" ht="11.25">
      <c r="B5" s="110"/>
      <c r="C5" s="114"/>
      <c r="D5" s="115" t="s">
        <v>175</v>
      </c>
      <c r="E5" s="112"/>
    </row>
    <row r="6" spans="2:5" s="113" customFormat="1" ht="11.25">
      <c r="B6" s="110"/>
      <c r="C6" s="114"/>
      <c r="D6" s="115" t="s">
        <v>176</v>
      </c>
      <c r="E6" s="112"/>
    </row>
    <row r="7" spans="2:5" s="113" customFormat="1" ht="11.25">
      <c r="B7" s="110"/>
      <c r="C7" s="114" t="s">
        <v>174</v>
      </c>
      <c r="D7" s="122"/>
      <c r="E7" s="112"/>
    </row>
    <row r="8" spans="2:5" s="113" customFormat="1" ht="11.25">
      <c r="B8" s="110"/>
      <c r="C8" s="114"/>
      <c r="D8" s="115" t="s">
        <v>177</v>
      </c>
      <c r="E8" s="112"/>
    </row>
    <row r="9" spans="2:5" s="113" customFormat="1" ht="11.25">
      <c r="B9" s="110"/>
      <c r="C9" s="116"/>
      <c r="D9" s="115" t="s">
        <v>178</v>
      </c>
      <c r="E9" s="112"/>
    </row>
    <row r="10" spans="2:5" s="113" customFormat="1" ht="11.25">
      <c r="B10" s="110"/>
      <c r="C10" s="117"/>
      <c r="D10" s="118" t="s">
        <v>179</v>
      </c>
      <c r="E10" s="112"/>
    </row>
    <row r="11" spans="2:5" ht="5.25" customHeight="1">
      <c r="B11" s="4"/>
      <c r="C11" s="5"/>
      <c r="D11" s="5"/>
      <c r="E11" s="6"/>
    </row>
    <row r="12" spans="2:5" ht="15.75">
      <c r="B12" s="4"/>
      <c r="C12" s="123" t="s">
        <v>180</v>
      </c>
      <c r="D12" s="124" t="s">
        <v>181</v>
      </c>
      <c r="E12" s="6"/>
    </row>
    <row r="13" spans="2:5" ht="6" customHeight="1">
      <c r="B13" s="4"/>
      <c r="C13" s="125"/>
      <c r="E13" s="6"/>
    </row>
    <row r="14" spans="2:5" ht="12.75">
      <c r="B14" s="4"/>
      <c r="C14" s="126">
        <v>1</v>
      </c>
      <c r="D14" s="127" t="s">
        <v>182</v>
      </c>
      <c r="E14" s="6"/>
    </row>
    <row r="15" spans="2:5" ht="12.75">
      <c r="B15" s="4"/>
      <c r="C15" s="126">
        <v>2</v>
      </c>
      <c r="D15" s="29" t="s">
        <v>183</v>
      </c>
      <c r="E15" s="6"/>
    </row>
    <row r="16" spans="2:5" ht="12.75">
      <c r="B16" s="4"/>
      <c r="C16" s="128">
        <v>3</v>
      </c>
      <c r="D16" s="29" t="s">
        <v>184</v>
      </c>
      <c r="E16" s="6"/>
    </row>
    <row r="17" spans="2:5" s="29" customFormat="1" ht="12.75">
      <c r="B17" s="129"/>
      <c r="C17" s="128">
        <v>4</v>
      </c>
      <c r="D17" s="128" t="s">
        <v>185</v>
      </c>
      <c r="E17" s="130"/>
    </row>
    <row r="18" spans="2:5" s="29" customFormat="1" ht="12.75">
      <c r="B18" s="129"/>
      <c r="C18" s="128"/>
      <c r="D18" s="127" t="s">
        <v>186</v>
      </c>
      <c r="E18" s="130"/>
    </row>
    <row r="19" spans="2:5" s="29" customFormat="1" ht="12.75">
      <c r="B19" s="129"/>
      <c r="C19" s="128" t="s">
        <v>187</v>
      </c>
      <c r="D19" s="128"/>
      <c r="E19" s="130"/>
    </row>
    <row r="20" spans="2:5" s="29" customFormat="1" ht="12.75">
      <c r="B20" s="129"/>
      <c r="C20" s="128"/>
      <c r="D20" s="127" t="s">
        <v>188</v>
      </c>
      <c r="E20" s="130"/>
    </row>
    <row r="21" spans="2:5" s="29" customFormat="1" ht="12.75">
      <c r="B21" s="129"/>
      <c r="C21" s="128" t="s">
        <v>189</v>
      </c>
      <c r="D21" s="128"/>
      <c r="E21" s="130"/>
    </row>
    <row r="22" spans="2:5" s="29" customFormat="1" ht="12.75">
      <c r="B22" s="129"/>
      <c r="C22" s="128"/>
      <c r="D22" s="127" t="s">
        <v>190</v>
      </c>
      <c r="E22" s="130"/>
    </row>
    <row r="23" spans="2:5" s="29" customFormat="1" ht="12.75">
      <c r="B23" s="129"/>
      <c r="C23" s="128" t="s">
        <v>191</v>
      </c>
      <c r="D23" s="128"/>
      <c r="E23" s="130"/>
    </row>
    <row r="24" spans="2:5" s="29" customFormat="1" ht="12.75">
      <c r="B24" s="129"/>
      <c r="C24" s="128"/>
      <c r="D24" s="128" t="s">
        <v>192</v>
      </c>
      <c r="E24" s="130"/>
    </row>
    <row r="25" spans="2:5" s="29" customFormat="1" ht="12.75">
      <c r="B25" s="129"/>
      <c r="C25" s="128" t="s">
        <v>193</v>
      </c>
      <c r="D25" s="128"/>
      <c r="E25" s="130"/>
    </row>
    <row r="26" spans="2:5" s="29" customFormat="1" ht="12.75">
      <c r="B26" s="129"/>
      <c r="C26" s="127" t="s">
        <v>194</v>
      </c>
      <c r="D26" s="128"/>
      <c r="E26" s="130"/>
    </row>
    <row r="27" spans="2:5" s="29" customFormat="1" ht="12.75">
      <c r="B27" s="129"/>
      <c r="C27" s="128"/>
      <c r="D27" s="128" t="s">
        <v>195</v>
      </c>
      <c r="E27" s="130"/>
    </row>
    <row r="28" spans="2:5" s="29" customFormat="1" ht="12.75">
      <c r="B28" s="129"/>
      <c r="C28" s="127" t="s">
        <v>196</v>
      </c>
      <c r="D28" s="128"/>
      <c r="E28" s="130"/>
    </row>
    <row r="29" spans="2:5" s="29" customFormat="1" ht="12.75">
      <c r="B29" s="129"/>
      <c r="C29" s="128"/>
      <c r="D29" s="128" t="s">
        <v>197</v>
      </c>
      <c r="E29" s="130"/>
    </row>
    <row r="30" spans="2:5" s="29" customFormat="1" ht="12.75">
      <c r="B30" s="129"/>
      <c r="C30" s="127" t="s">
        <v>198</v>
      </c>
      <c r="D30" s="128"/>
      <c r="E30" s="130"/>
    </row>
    <row r="31" spans="2:5" s="29" customFormat="1" ht="12.75">
      <c r="B31" s="129"/>
      <c r="C31" s="128" t="s">
        <v>199</v>
      </c>
      <c r="D31" s="128" t="s">
        <v>200</v>
      </c>
      <c r="E31" s="130"/>
    </row>
    <row r="32" spans="2:5" s="29" customFormat="1" ht="12.75">
      <c r="B32" s="129"/>
      <c r="C32" s="128"/>
      <c r="D32" s="127" t="s">
        <v>201</v>
      </c>
      <c r="E32" s="130"/>
    </row>
    <row r="33" spans="2:5" s="29" customFormat="1" ht="12.75">
      <c r="B33" s="129"/>
      <c r="C33" s="128"/>
      <c r="D33" s="127" t="s">
        <v>202</v>
      </c>
      <c r="E33" s="130"/>
    </row>
    <row r="34" spans="2:5" s="29" customFormat="1" ht="12.75">
      <c r="B34" s="129"/>
      <c r="C34" s="128"/>
      <c r="D34" s="127" t="s">
        <v>203</v>
      </c>
      <c r="E34" s="130"/>
    </row>
    <row r="35" spans="2:5" s="29" customFormat="1" ht="12.75">
      <c r="B35" s="129"/>
      <c r="C35" s="128"/>
      <c r="D35" s="127" t="s">
        <v>204</v>
      </c>
      <c r="E35" s="130"/>
    </row>
    <row r="36" spans="2:5" s="29" customFormat="1" ht="12.75">
      <c r="B36" s="129"/>
      <c r="C36" s="128"/>
      <c r="D36" s="127" t="s">
        <v>205</v>
      </c>
      <c r="E36" s="130"/>
    </row>
    <row r="37" spans="2:5" s="29" customFormat="1" ht="12.75">
      <c r="B37" s="129"/>
      <c r="C37" s="128"/>
      <c r="D37" s="127" t="s">
        <v>206</v>
      </c>
      <c r="E37" s="130"/>
    </row>
    <row r="38" spans="2:5" s="29" customFormat="1" ht="6" customHeight="1">
      <c r="B38" s="129"/>
      <c r="C38" s="128"/>
      <c r="D38" s="128"/>
      <c r="E38" s="130"/>
    </row>
    <row r="39" spans="2:5" s="29" customFormat="1" ht="15.75">
      <c r="B39" s="129"/>
      <c r="C39" s="123" t="s">
        <v>207</v>
      </c>
      <c r="D39" s="124" t="s">
        <v>208</v>
      </c>
      <c r="E39" s="130"/>
    </row>
    <row r="40" spans="2:5" s="29" customFormat="1" ht="4.5" customHeight="1">
      <c r="B40" s="129"/>
      <c r="C40" s="128"/>
      <c r="D40" s="128"/>
      <c r="E40" s="130"/>
    </row>
    <row r="41" spans="2:5" s="29" customFormat="1" ht="12.75">
      <c r="B41" s="129"/>
      <c r="C41" s="128"/>
      <c r="D41" s="127" t="s">
        <v>209</v>
      </c>
      <c r="E41" s="130"/>
    </row>
    <row r="42" spans="2:5" s="29" customFormat="1" ht="12.75">
      <c r="B42" s="129"/>
      <c r="C42" s="128" t="s">
        <v>210</v>
      </c>
      <c r="D42" s="128"/>
      <c r="E42" s="130"/>
    </row>
    <row r="43" spans="2:5" s="29" customFormat="1" ht="12.75">
      <c r="B43" s="129"/>
      <c r="C43" s="128"/>
      <c r="D43" s="128" t="s">
        <v>211</v>
      </c>
      <c r="E43" s="130"/>
    </row>
    <row r="44" spans="2:5" s="29" customFormat="1" ht="12.75">
      <c r="B44" s="129"/>
      <c r="C44" s="128" t="s">
        <v>212</v>
      </c>
      <c r="D44" s="128"/>
      <c r="E44" s="130"/>
    </row>
    <row r="45" spans="2:5" s="29" customFormat="1" ht="12.75">
      <c r="B45" s="129"/>
      <c r="C45" s="128"/>
      <c r="D45" s="128" t="s">
        <v>213</v>
      </c>
      <c r="E45" s="130"/>
    </row>
    <row r="46" spans="2:5" s="29" customFormat="1" ht="12.75">
      <c r="B46" s="129"/>
      <c r="C46" s="128" t="s">
        <v>214</v>
      </c>
      <c r="D46" s="128"/>
      <c r="E46" s="130"/>
    </row>
    <row r="47" spans="2:5" s="29" customFormat="1" ht="12.75">
      <c r="B47" s="129"/>
      <c r="C47" s="128"/>
      <c r="D47" s="128" t="s">
        <v>215</v>
      </c>
      <c r="E47" s="130"/>
    </row>
    <row r="48" spans="2:5" s="29" customFormat="1" ht="12.75">
      <c r="B48" s="129"/>
      <c r="C48" s="128" t="s">
        <v>216</v>
      </c>
      <c r="D48" s="128"/>
      <c r="E48" s="130"/>
    </row>
    <row r="49" spans="2:5" s="29" customFormat="1" ht="12.75">
      <c r="B49" s="129"/>
      <c r="D49" s="29" t="s">
        <v>217</v>
      </c>
      <c r="E49" s="130"/>
    </row>
    <row r="50" spans="2:5" s="29" customFormat="1" ht="12.75">
      <c r="B50" s="129"/>
      <c r="C50" s="29" t="s">
        <v>218</v>
      </c>
      <c r="E50" s="130"/>
    </row>
    <row r="51" spans="2:5" s="29" customFormat="1" ht="12.75">
      <c r="B51" s="129"/>
      <c r="C51" s="29" t="s">
        <v>219</v>
      </c>
      <c r="E51" s="130"/>
    </row>
    <row r="52" spans="2:5" s="29" customFormat="1" ht="12.75">
      <c r="B52" s="129"/>
      <c r="C52" s="29" t="s">
        <v>220</v>
      </c>
      <c r="D52" s="128"/>
      <c r="E52" s="130"/>
    </row>
    <row r="53" spans="2:5" s="29" customFormat="1" ht="12.75">
      <c r="B53" s="129"/>
      <c r="C53" s="128"/>
      <c r="D53" s="29" t="s">
        <v>221</v>
      </c>
      <c r="E53" s="130"/>
    </row>
    <row r="54" spans="2:5" s="29" customFormat="1" ht="12.75">
      <c r="B54" s="129"/>
      <c r="C54" s="128"/>
      <c r="D54" s="128" t="s">
        <v>222</v>
      </c>
      <c r="E54" s="130"/>
    </row>
    <row r="55" spans="2:5" s="24" customFormat="1" ht="12.75">
      <c r="B55" s="21"/>
      <c r="C55" s="22"/>
      <c r="D55" s="22" t="s">
        <v>223</v>
      </c>
      <c r="E55" s="23"/>
    </row>
    <row r="56" spans="2:5" ht="12.75">
      <c r="B56" s="4"/>
      <c r="C56" s="29"/>
      <c r="D56" s="29" t="s">
        <v>224</v>
      </c>
      <c r="E56" s="6"/>
    </row>
    <row r="57" spans="2:5" ht="12.75">
      <c r="B57" s="4"/>
      <c r="C57" s="29" t="s">
        <v>225</v>
      </c>
      <c r="D57" s="29"/>
      <c r="E57" s="6"/>
    </row>
    <row r="58" spans="2:5" ht="12.75">
      <c r="B58" s="4"/>
      <c r="C58" s="29"/>
      <c r="D58" s="29"/>
      <c r="E58" s="6"/>
    </row>
    <row r="59" spans="2:5" ht="12.75">
      <c r="B59" s="4"/>
      <c r="C59" s="29"/>
      <c r="D59" s="29"/>
      <c r="E59" s="6"/>
    </row>
    <row r="60" spans="2:5" ht="12.75">
      <c r="B60" s="4"/>
      <c r="C60" s="29"/>
      <c r="D60" s="29"/>
      <c r="E60" s="131">
        <v>1</v>
      </c>
    </row>
    <row r="61" spans="2:5" ht="12.75">
      <c r="B61" s="7"/>
      <c r="C61" s="8"/>
      <c r="D61" s="8"/>
      <c r="E61" s="9"/>
    </row>
    <row r="77" spans="2:13" s="138" customFormat="1" ht="23.25" customHeight="1">
      <c r="B77" s="31"/>
      <c r="C77" s="89"/>
      <c r="D77" s="31"/>
      <c r="E77" s="31"/>
      <c r="F77" s="173"/>
      <c r="G77" s="177"/>
      <c r="H77" s="177"/>
      <c r="I77" s="177"/>
      <c r="J77" s="177"/>
      <c r="K77" s="177"/>
      <c r="L77" s="178"/>
      <c r="M77" s="174"/>
    </row>
    <row r="78" spans="3:13" s="138" customFormat="1" ht="23.25" customHeight="1">
      <c r="C78" s="175"/>
      <c r="F78" s="173"/>
      <c r="G78" s="177"/>
      <c r="H78" s="177"/>
      <c r="I78" s="177"/>
      <c r="J78" s="177"/>
      <c r="K78" s="177"/>
      <c r="L78" s="178"/>
      <c r="M78" s="174"/>
    </row>
    <row r="79" spans="3:13" s="138" customFormat="1" ht="23.25" customHeight="1">
      <c r="C79" s="175"/>
      <c r="F79" s="176"/>
      <c r="G79" s="177"/>
      <c r="H79" s="177"/>
      <c r="I79" s="177"/>
      <c r="J79" s="177"/>
      <c r="K79" s="177"/>
      <c r="L79" s="178"/>
      <c r="M79" s="174"/>
    </row>
    <row r="80" spans="3:13" s="138" customFormat="1" ht="23.25" customHeight="1">
      <c r="C80" s="175"/>
      <c r="F80" s="173"/>
      <c r="G80" s="177"/>
      <c r="H80" s="177"/>
      <c r="I80" s="177"/>
      <c r="J80" s="177"/>
      <c r="K80" s="177"/>
      <c r="L80" s="178"/>
      <c r="M80" s="174"/>
    </row>
    <row r="81" spans="3:13" s="138" customFormat="1" ht="23.25" customHeight="1">
      <c r="C81" s="175"/>
      <c r="F81" s="176"/>
      <c r="G81" s="177"/>
      <c r="H81" s="177"/>
      <c r="I81" s="177"/>
      <c r="J81" s="177"/>
      <c r="K81" s="177"/>
      <c r="L81" s="178"/>
      <c r="M81" s="174"/>
    </row>
    <row r="82" spans="3:13" s="138" customFormat="1" ht="23.25" customHeight="1">
      <c r="C82" s="175"/>
      <c r="F82" s="176"/>
      <c r="G82" s="177"/>
      <c r="H82" s="177"/>
      <c r="I82" s="177"/>
      <c r="J82" s="177"/>
      <c r="K82" s="177"/>
      <c r="L82" s="178"/>
      <c r="M82" s="174"/>
    </row>
    <row r="83" spans="3:13" s="138" customFormat="1" ht="23.25" customHeight="1">
      <c r="C83" s="175"/>
      <c r="F83" s="176"/>
      <c r="G83" s="177"/>
      <c r="H83" s="177"/>
      <c r="I83" s="177"/>
      <c r="J83" s="177"/>
      <c r="K83" s="177"/>
      <c r="L83" s="178"/>
      <c r="M83" s="174"/>
    </row>
    <row r="84" spans="3:13" s="138" customFormat="1" ht="23.25" customHeight="1">
      <c r="C84" s="175"/>
      <c r="F84" s="176"/>
      <c r="G84" s="177"/>
      <c r="H84" s="177"/>
      <c r="I84" s="177"/>
      <c r="J84" s="177"/>
      <c r="K84" s="177"/>
      <c r="L84" s="178"/>
      <c r="M84" s="174"/>
    </row>
    <row r="85" spans="3:13" s="138" customFormat="1" ht="23.25" customHeight="1">
      <c r="C85" s="175"/>
      <c r="F85" s="176"/>
      <c r="G85" s="177"/>
      <c r="H85" s="177"/>
      <c r="I85" s="177"/>
      <c r="J85" s="177"/>
      <c r="K85" s="177"/>
      <c r="L85" s="178"/>
      <c r="M85" s="174"/>
    </row>
    <row r="86" spans="3:13" s="138" customFormat="1" ht="23.25" customHeight="1">
      <c r="C86" s="175"/>
      <c r="F86" s="176"/>
      <c r="G86" s="177"/>
      <c r="H86" s="177"/>
      <c r="I86" s="177"/>
      <c r="J86" s="177"/>
      <c r="K86" s="177"/>
      <c r="L86" s="178"/>
      <c r="M86" s="174"/>
    </row>
    <row r="87" spans="3:13" s="138" customFormat="1" ht="23.25" customHeight="1">
      <c r="C87" s="175"/>
      <c r="F87" s="176"/>
      <c r="G87" s="177"/>
      <c r="H87" s="177"/>
      <c r="I87" s="177"/>
      <c r="J87" s="177"/>
      <c r="K87" s="177"/>
      <c r="L87" s="178"/>
      <c r="M87" s="174"/>
    </row>
    <row r="88" spans="3:13" s="138" customFormat="1" ht="23.25" customHeight="1">
      <c r="C88" s="175"/>
      <c r="F88" s="176"/>
      <c r="G88" s="177"/>
      <c r="H88" s="177"/>
      <c r="I88" s="177"/>
      <c r="J88" s="177"/>
      <c r="K88" s="177"/>
      <c r="L88" s="178"/>
      <c r="M88" s="174"/>
    </row>
  </sheetData>
  <sheetProtection/>
  <mergeCells count="1">
    <mergeCell ref="B3:E3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Kim Jong Tao</cp:lastModifiedBy>
  <cp:lastPrinted>2012-04-04T07:11:56Z</cp:lastPrinted>
  <dcterms:created xsi:type="dcterms:W3CDTF">2002-02-16T18:16:52Z</dcterms:created>
  <dcterms:modified xsi:type="dcterms:W3CDTF">2012-07-24T14:21:28Z</dcterms:modified>
  <cp:category/>
  <cp:version/>
  <cp:contentType/>
  <cp:contentStatus/>
</cp:coreProperties>
</file>