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SQYRAT E BILANCIT 2022 ECXEL DORZUAR NE QKB\"/>
    </mc:Choice>
  </mc:AlternateContent>
  <bookViews>
    <workbookView xWindow="930" yWindow="0" windowWidth="28800" windowHeight="1208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<sst xmlns="http://schemas.openxmlformats.org/spreadsheetml/2006/main" count="418" uniqueCount="268">
  <si>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</si>
  <si>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</si>
  <si>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</si>
  <si>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</si>
  <si>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</si>
  <si>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</si>
  <si>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</si>
  <si>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</si>
  <si>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</si>
  <si>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</si>
  <si>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</si>
  <si>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</si>
  <si>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</si>
  <si>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</si>
  <si>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</si>
  <si>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</si>
  <si>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</si>
  <si>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</si>
  <si>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</si>
  <si>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</si>
  <si>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</si>
  <si>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</si>
  <si>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</si>
  <si>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</si>
  <si>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</si>
  <si>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</si>
  <si>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</si>
  <si>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</si>
  <si>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</si>
  <si>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</si>
  <si>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</si>
  <si>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</si>
  <si>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</si>
  <si>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</si>
  <si>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</si>
  <si>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</si>
  <si>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</si>
  <si>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</si>
  <si>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</si>
  <si>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</si>
  <si>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</si>
  <si>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</si>
  <si>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</si>
  <si>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</si>
  <si>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</si>
  <si>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</si>
  <si>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</si>
  <si>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</si>
  <si>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</si>
  <si>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</si>
  <si>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</si>
  <si>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</si>
  <si>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</si>
  <si>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</si>
  <si>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</si>
  <si>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</si>
  <si>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</si>
  <si>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</si>
  <si>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</si>
  <si>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</si>
  <si>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</si>
  <si>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</si>
  <si>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</si>
  <si>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</si>
  <si>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</si>
  <si>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</si>
  <si>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</si>
  <si>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</si>
  <si>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</si>
  <si>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</si>
  <si>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</si>
  <si>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</si>
  <si>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</si>
  <si>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</si>
  <si>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</si>
  <si>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</si>
  <si>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</si>
  <si>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</si>
  <si>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</si>
  <si>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</si>
  <si>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</si>
  <si>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</si>
  <si>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</si>
  <si>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</si>
  <si>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</si>
  <si>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</si>
  <si>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</si>
  <si>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</si>
  <si>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</si>
  <si>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</si>
  <si>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</si>
  <si>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</si>
  <si>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</si>
  <si>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</si>
  <si>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</si>
  <si>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</si>
  <si>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</si>
  <si>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</si>
  <si>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</si>
  <si>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</si>
  <si>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</si>
  <si>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</si>
  <si>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</si>
  <si>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</si>
  <si>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</si>
  <si>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</si>
  <si>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</si>
  <si>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</si>
  <si>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</si>
  <si>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</si>
  <si>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</si>
  <si>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</si>
  <si>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</si>
  <si>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</si>
  <si>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</si>
  <si>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</si>
  <si>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</si>
  <si>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</si>
  <si>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</si>
  <si>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</si>
  <si>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</si>
  <si>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</si>
  <si>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</si>
  <si>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</si>
  <si>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</si>
  <si>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</si>
  <si>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</si>
  <si>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</si>
  <si>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</si>
  <si>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</si>
  <si>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</si>
  <si>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</si>
  <si>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</si>
  <si>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</si>
  <si>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</si>
  <si>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</si>
  <si>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</si>
  <si>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</si>
  <si>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</si>
  <si>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</si>
  <si>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</si>
  <si>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</si>
  <si>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</si>
  <si>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</si>
  <si>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</si>
  <si>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</si>
  <si>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</si>
  <si>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</si>
  <si>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</si>
  <si>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</si>
  <si>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</si>
  <si>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</si>
  <si>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</si>
  <si>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</si>
  <si>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</si>
  <si>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</si>
  <si>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</si>
  <si>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</si>
  <si>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</si>
  <si>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</si>
  <si>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</si>
  <si>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</si>
  <si>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</si>
  <si>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</si>
  <si>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</si>
  <si>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</si>
  <si>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</si>
  <si>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</si>
  <si>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</si>
  <si>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</si>
  <si>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</si>
  <si>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</si>
  <si>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</si>
  <si>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</si>
  <si>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</si>
  <si>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</si>
  <si>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</si>
  <si>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</si>
  <si>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</si>
  <si>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</si>
  <si>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</si>
  <si>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</si>
  <si>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</si>
  <si>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</si>
  <si>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</si>
  <si>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</si>
  <si>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</si>
  <si>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</si>
  <si>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</si>
  <si>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</si>
  <si>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</si>
  <si>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</si>
  <si>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</si>
  <si>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</si>
  <si>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</si>
  <si>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</si>
  <si>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</si>
  <si>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</si>
  <si>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</si>
  <si>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</si>
  <si>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</si>
  <si>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</si>
  <si>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</si>
  <si>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</si>
  <si>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</si>
  <si>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</si>
  <si>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</si>
  <si>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</si>
  <si>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</si>
  <si>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</si>
  <si>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</si>
  <si>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</si>
  <si>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</si>
  <si>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</si>
  <si>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</si>
  <si>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</si>
  <si>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</si>
  <si>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</si>
  <si>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</si>
  <si>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</si>
  <si>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</si>
  <si>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</si>
  <si>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</si>
  <si>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</si>
  <si>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</si>
  <si>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</si>
  <si>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</si>
  <si>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</si>
  <si>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</si>
  <si>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</si>
  <si>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</si>
  <si>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</si>
  <si>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</si>
  <si>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</si>
  <si>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</si>
  <si>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</si>
  <si>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</si>
  <si>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</si>
  <si>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</si>
  <si>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</si>
  <si>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</si>
  <si>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</si>
  <si>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</si>
  <si>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</si>
  <si>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</si>
  <si>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</si>
  <si>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</si>
  <si>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</si>
  <si>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</si>
  <si>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</si>
  <si>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</si>
  <si>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</si>
  <si>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</si>
  <si>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</si>
  <si>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</si>
  <si>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</si>
  <si>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</si>
  <si>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</si>
  <si>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</si>
  <si>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</si>
  <si>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</si>
  <si>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</si>
  <si>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</si>
  <si>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</si>
  <si>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</si>
  <si>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2022</t>
  </si>
  <si>
    <t>SHOQERIA RAJONALE UJESJELLES-KANALIZIME POGRADEC</t>
  </si>
  <si>
    <t>NIPT M24416601U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</si>
</sst>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64" zoomScaleNormal="100" workbookViewId="0">
      <selection activeCell="A18" sqref="A18"/>
    </sheetView>
  </sheetViews>
  <sheetFormatPr defaultColWidth="9.1796875" defaultRowHeight="14"/>
  <cols>
    <col min="1" max="1" width="110.54296875" style="36" customWidth="1"/>
    <col min="2" max="2" width="15.7265625" style="35" customWidth="1"/>
    <col min="3" max="3" width="2.7265625" style="35" customWidth="1"/>
    <col min="4" max="4" width="15.7265625" style="35" customWidth="1"/>
    <col min="5" max="5" width="2.54296875" style="35" customWidth="1"/>
    <col min="6" max="6" width="41.26953125" style="35" customWidth="1"/>
    <col min="7" max="8" width="11" style="36" bestFit="1" customWidth="1"/>
    <col min="9" max="9" width="9.54296875" style="36" bestFit="1" customWidth="1"/>
    <col min="10" max="16384" width="9.1796875" style="36"/>
  </cols>
  <sheetData>
    <row r="1" spans="1:6">
      <c r="A1" s="41" t="s">
        <v>265</v>
      </c>
    </row>
    <row r="2" spans="1:6">
      <c r="A2" s="42" t="s">
        <v>266</v>
      </c>
      <c r="F2" s="36"/>
    </row>
    <row r="3" spans="1:6">
      <c r="A3" s="42" t="s">
        <v>267</v>
      </c>
      <c r="F3" s="36"/>
    </row>
    <row r="4" spans="1:6">
      <c r="A4" s="42" t="s">
        <v>0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24931192</v>
      </c>
      <c r="C10" s="44"/>
      <c r="D10" s="50"/>
      <c r="E10" s="43"/>
      <c r="F10" s="63" t="s">
        <v>262</v>
      </c>
    </row>
    <row r="11" spans="1:6">
      <c r="A11" s="49" t="s">
        <v>257</v>
      </c>
      <c r="B11" s="50">
        <v>377124</v>
      </c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15377410</v>
      </c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-7596885</v>
      </c>
      <c r="C18" s="44"/>
      <c r="D18" s="50"/>
      <c r="E18" s="43"/>
      <c r="F18" s="36"/>
    </row>
    <row r="19" spans="1:6">
      <c r="A19" s="52" t="s">
        <v>228</v>
      </c>
      <c r="B19" s="50">
        <v>-19565656</v>
      </c>
      <c r="C19" s="44"/>
      <c r="D19" s="50"/>
      <c r="E19" s="43"/>
      <c r="F19" s="36"/>
    </row>
    <row r="20" spans="1:6">
      <c r="A20" s="52" t="s">
        <v>229</v>
      </c>
      <c r="B20" s="50">
        <v>-17761449</v>
      </c>
      <c r="C20" s="44"/>
      <c r="D20" s="50"/>
      <c r="E20" s="43"/>
      <c r="F20" s="36"/>
    </row>
    <row r="21" spans="1:6">
      <c r="A21" s="52" t="s">
        <v>230</v>
      </c>
      <c r="B21" s="50"/>
      <c r="C21" s="44"/>
      <c r="D21" s="50"/>
      <c r="E21" s="43"/>
      <c r="F21" s="36"/>
    </row>
    <row r="22" spans="1:6">
      <c r="A22" s="52" t="s">
        <v>231</v>
      </c>
      <c r="B22" s="50">
        <v>-6049516</v>
      </c>
      <c r="C22" s="44"/>
      <c r="D22" s="50"/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-10287780</v>
      </c>
      <c r="C28" s="44"/>
      <c r="D28" s="57">
        <f>SUM(D10:D22,D24:D27)</f>
        <v>0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235</v>
      </c>
      <c r="B30" s="57">
        <f>SUM(B28:B29)</f>
        <v>-10287780</v>
      </c>
      <c r="C30" s="45"/>
      <c r="D30" s="57">
        <f>SUM(D28:D29)</f>
        <v>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5" thickBot="1">
      <c r="A35" s="53" t="s">
        <v>255</v>
      </c>
      <c r="B35" s="58">
        <f>B30+B33</f>
        <v>-10287780</v>
      </c>
      <c r="C35" s="48"/>
      <c r="D35" s="58">
        <f>D30+D33</f>
        <v>0</v>
      </c>
      <c r="E35" s="43"/>
      <c r="F35" s="36"/>
    </row>
    <row r="36" spans="1:6" ht="14.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-10287780</v>
      </c>
      <c r="D50" s="59">
        <f>D35</f>
        <v>0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 ht="14.5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 ht="14.5">
      <c r="A70" s="51"/>
      <c r="B70" s="59"/>
      <c r="D70" s="59"/>
    </row>
    <row r="71" spans="1:4" ht="14.5" thickBot="1">
      <c r="A71" s="53" t="s">
        <v>254</v>
      </c>
      <c r="B71" s="60">
        <f>B69+B50</f>
        <v>-10287780</v>
      </c>
      <c r="D71" s="60">
        <f>D69+D50</f>
        <v>0</v>
      </c>
    </row>
    <row r="72" spans="1:4" ht="14.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anila</cp:lastModifiedBy>
  <cp:lastPrinted>2016-10-03T09:59:38Z</cp:lastPrinted>
  <dcterms:created xsi:type="dcterms:W3CDTF">2012-01-19T09:31:29Z</dcterms:created>
  <dcterms:modified xsi:type="dcterms:W3CDTF">2023-06-22T10:04:56Z</dcterms:modified>
</cp:coreProperties>
</file>