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et 1997-2018\Pasqyrat Financiare Bilanci 2018\DEKLARIM QKR BILANC 2018\ok per qkr\"/>
    </mc:Choice>
  </mc:AlternateContent>
  <xr:revisionPtr revIDLastSave="0" documentId="13_ncr:1_{F812BB7D-F7F6-410E-9B47-67F33A6B3033}" xr6:coauthVersionLast="43" xr6:coauthVersionMax="43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 l="1"/>
  <c r="B42" i="18" l="1"/>
  <c r="B47" i="18" l="1"/>
  <c r="D55" i="18" l="1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<sst xmlns="http://schemas.openxmlformats.org/spreadsheetml/2006/main" count="414" uniqueCount="271">
  <si>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</si>
  <si>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</si>
  <si>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</si>
  <si>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</si>
  <si>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</si>
  <si>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</si>
  <si>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</si>
  <si>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</si>
  <si>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</si>
  <si>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</si>
  <si>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</si>
  <si>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</si>
  <si>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</si>
  <si>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</si>
  <si>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</si>
  <si>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</si>
  <si>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</si>
  <si>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</si>
  <si>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</si>
  <si>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</si>
  <si>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</si>
  <si>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</si>
  <si>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</si>
  <si>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</si>
  <si>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</si>
  <si>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</si>
  <si>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</si>
  <si>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</si>
  <si>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</si>
  <si>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</si>
  <si>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</si>
  <si>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</si>
  <si>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</si>
  <si>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</si>
  <si>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</si>
  <si>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</si>
  <si>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</si>
  <si>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</si>
  <si>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</si>
  <si>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</si>
  <si>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</si>
  <si>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</si>
  <si>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</si>
  <si>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</si>
  <si>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</si>
  <si>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</si>
  <si>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</si>
  <si>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</si>
  <si>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</si>
  <si>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</si>
  <si>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</si>
  <si>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</si>
  <si>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</si>
  <si>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</si>
  <si>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</si>
  <si>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</si>
  <si>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</si>
  <si>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</si>
  <si>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</si>
  <si>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</si>
  <si>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</si>
  <si>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</si>
  <si>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</si>
  <si>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</si>
  <si>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</si>
  <si>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</si>
  <si>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</si>
  <si>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</si>
  <si>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</si>
  <si>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</si>
  <si>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</si>
  <si>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</si>
  <si>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</si>
  <si>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</si>
  <si>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</si>
  <si>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</si>
  <si>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</si>
  <si>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</si>
  <si>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</si>
  <si>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</si>
  <si>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</si>
  <si>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</si>
  <si>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</si>
  <si>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</si>
  <si>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</si>
  <si>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</si>
  <si>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</si>
  <si>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</si>
  <si>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</si>
  <si>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</si>
  <si>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</si>
  <si>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</si>
  <si>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</si>
  <si>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</si>
  <si>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</si>
  <si>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</si>
  <si>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</si>
  <si>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</si>
  <si>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</si>
  <si>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</si>
  <si>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</si>
  <si>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</si>
  <si>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</si>
  <si>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</si>
  <si>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</si>
  <si>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</si>
  <si>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</si>
  <si>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</si>
  <si>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</si>
  <si>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</si>
  <si>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</si>
  <si>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</si>
  <si>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</si>
  <si>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</si>
  <si>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</si>
  <si>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</si>
  <si>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</si>
  <si>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</si>
  <si>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</si>
  <si>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</si>
  <si>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</si>
  <si>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</si>
  <si>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</si>
  <si>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</si>
  <si>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</si>
  <si>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</si>
  <si>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</si>
  <si>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</si>
  <si>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</si>
  <si>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</si>
  <si>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</si>
  <si>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</si>
  <si>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</si>
  <si>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</si>
  <si>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</si>
  <si>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</si>
  <si>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</si>
  <si>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</si>
  <si>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</si>
  <si>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</si>
  <si>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</si>
  <si>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</si>
  <si>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</si>
  <si>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</si>
  <si>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</si>
  <si>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</si>
  <si>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</si>
  <si>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</si>
  <si>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</si>
  <si>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</si>
  <si>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</si>
  <si>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</si>
  <si>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</si>
  <si>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</si>
  <si>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</si>
  <si>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</si>
  <si>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</si>
  <si>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</si>
  <si>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</si>
  <si>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</si>
  <si>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</si>
  <si>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</si>
  <si>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</si>
  <si>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</si>
  <si>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</si>
  <si>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</si>
  <si>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</si>
  <si>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</si>
  <si>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</si>
  <si>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</si>
  <si>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</si>
  <si>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</si>
  <si>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</si>
  <si>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</si>
  <si>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</si>
  <si>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</si>
  <si>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</si>
  <si>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</si>
  <si>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</si>
  <si>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</si>
  <si>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</si>
  <si>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</si>
  <si>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</si>
  <si>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</si>
  <si>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</si>
  <si>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</si>
  <si>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</si>
  <si>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</si>
  <si>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</si>
  <si>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</si>
  <si>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</si>
  <si>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</si>
  <si>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</si>
  <si>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</si>
  <si>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</si>
  <si>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</si>
  <si>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</si>
  <si>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</si>
  <si>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</si>
  <si>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</si>
  <si>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</si>
  <si>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</si>
  <si>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</si>
  <si>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</si>
  <si>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</si>
  <si>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</si>
  <si>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</si>
  <si>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</si>
  <si>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</si>
  <si>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</si>
  <si>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</si>
  <si>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</si>
  <si>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</si>
  <si>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</si>
  <si>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</si>
  <si>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</si>
  <si>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</si>
  <si>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</si>
  <si>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</si>
  <si>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</si>
  <si>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</si>
  <si>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</si>
  <si>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</si>
  <si>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</si>
  <si>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</si>
  <si>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</si>
  <si>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</si>
  <si>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</si>
  <si>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</si>
  <si>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</si>
  <si>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</si>
  <si>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</si>
  <si>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</si>
  <si>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</si>
  <si>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</si>
  <si>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</si>
  <si>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</si>
  <si>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</si>
  <si>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</si>
  <si>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</si>
  <si>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</si>
  <si>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</si>
  <si>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</si>
  <si>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</si>
  <si>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</si>
  <si>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</si>
  <si>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</si>
  <si>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</si>
  <si>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</si>
  <si>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</si>
  <si>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</si>
  <si>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</si>
  <si>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</si>
  <si>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</si>
  <si>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</si>
  <si>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</si>
  <si>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</si>
  <si>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</si>
  <si>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</si>
  <si>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</si>
  <si>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</si>
  <si>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</si>
  <si>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</si>
  <si>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</si>
  <si>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</si>
  <si>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</si>
  <si>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</si>
  <si>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</si>
  <si>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</si>
  <si>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VARVARA SH.P.K</t>
  </si>
  <si>
    <t>NIPT K52506801F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</si>
</sst>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3" zoomScaleNormal="100" workbookViewId="0">
      <selection activeCell="B67" sqref="B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167347251</v>
      </c>
      <c r="C10" s="52"/>
      <c r="D10" s="64">
        <v>180236017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1472691</v>
      </c>
      <c r="C14" s="52"/>
      <c r="D14" s="64">
        <v>1646420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-125744935</v>
      </c>
      <c r="C19" s="52"/>
      <c r="D19" s="64">
        <v>-136590184</v>
      </c>
      <c r="E19" s="51"/>
      <c r="F19" s="42"/>
    </row>
    <row r="20" spans="1:6">
      <c r="A20" s="63" t="s">
        <v>245</v>
      </c>
      <c r="B20" s="64">
        <v>-197356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-7169592</v>
      </c>
      <c r="C22" s="52"/>
      <c r="D22" s="64">
        <v>-6137142</v>
      </c>
      <c r="E22" s="51"/>
      <c r="F22" s="42"/>
    </row>
    <row r="23" spans="1:6">
      <c r="A23" s="63" t="s">
        <v>247</v>
      </c>
      <c r="B23" s="64">
        <v>-1185799</v>
      </c>
      <c r="C23" s="52"/>
      <c r="D23" s="64">
        <v>-1003188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-3222706</v>
      </c>
      <c r="C26" s="52"/>
      <c r="D26" s="64">
        <v>-3226239</v>
      </c>
      <c r="E26" s="51"/>
      <c r="F26" s="42"/>
    </row>
    <row r="27" spans="1:6">
      <c r="A27" s="45" t="s">
        <v>221</v>
      </c>
      <c r="B27" s="64">
        <v>-10940544</v>
      </c>
      <c r="C27" s="52"/>
      <c r="D27" s="64">
        <v>-7953032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287672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256</v>
      </c>
      <c r="B33" s="64">
        <v>181225</v>
      </c>
      <c r="C33" s="52"/>
      <c r="D33" s="64">
        <v>8630</v>
      </c>
      <c r="E33" s="51"/>
      <c r="F33" s="42"/>
    </row>
    <row r="34" spans="1:6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-1881969</v>
      </c>
      <c r="C39" s="52"/>
      <c r="D39" s="64">
        <v>-356338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258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18945938</v>
      </c>
      <c r="C42" s="55"/>
      <c r="D42" s="54">
        <f>SUM(D9:D41)</f>
        <v>26624944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-3026034</v>
      </c>
      <c r="C44" s="52"/>
      <c r="D44" s="64">
        <v>-3993741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15919904</v>
      </c>
      <c r="C47" s="58"/>
      <c r="D47" s="67">
        <f>SUM(D42:D46)</f>
        <v>22631203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15919904</v>
      </c>
      <c r="C57" s="77"/>
      <c r="D57" s="76">
        <f>D47+D55</f>
        <v>22631203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2019-05-22T10:55:44Z</dcterms:modified>
</cp:coreProperties>
</file>