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3" i="1"/>
  <c r="B23"/>
  <c r="C12"/>
  <c r="C17" s="1"/>
  <c r="C25" s="1"/>
  <c r="C27" s="1"/>
  <c r="B12" l="1"/>
  <c r="B17" s="1"/>
  <c r="B25" s="1"/>
  <c r="B27" s="1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<sst xmlns="http://schemas.openxmlformats.org/spreadsheetml/2006/main" count="26" uniqueCount="25">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</sst>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numFmts count="2">
    <numFmt numFmtId="164" formatCode="_-* #,##0.00_L_e_k_-;\-* #,##0.00_L_e_k_-;_-* &quot;-&quot;??_L_e_k_-;_-@_-"/>
    <numFmt numFmtId="165" formatCode="_-* #,##0_L_e_k_-;\-* #,##0_L_e_k_-;_-* &quot;-&quot;??_L_e_k_-;_-@_-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3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indent="3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" fontId="10" fillId="2" borderId="2" xfId="0" applyNumberFormat="1" applyFont="1" applyFill="1" applyBorder="1" applyAlignment="1">
      <alignment vertical="center"/>
    </xf>
    <xf numFmtId="3" fontId="10" fillId="2" borderId="3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165" fontId="6" fillId="0" borderId="0" xfId="0" applyNumberFormat="1" applyFont="1" applyBorder="1" applyAlignment="1">
      <alignment vertical="center"/>
    </xf>
    <xf numFmtId="164" fontId="0" fillId="0" borderId="0" xfId="0" applyNumberFormat="1" applyBorder="1"/>
    <xf numFmtId="37" fontId="7" fillId="0" borderId="0" xfId="0" applyNumberFormat="1" applyFont="1" applyBorder="1" applyAlignment="1">
      <alignment vertical="center"/>
    </xf>
    <xf numFmtId="37" fontId="8" fillId="0" borderId="0" xfId="0" applyNumberFormat="1" applyFont="1" applyBorder="1" applyAlignment="1">
      <alignment vertical="center"/>
    </xf>
    <xf numFmtId="37" fontId="9" fillId="0" borderId="0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>
      <selection activeCell="H17" sqref="H17"/>
    </sheetView>
  </sheetViews>
  <sheetFormatPr defaultRowHeight="15"/>
  <cols>
    <col min="1" max="1" width="61" customWidth="1"/>
    <col min="2" max="3" width="22.28515625" customWidth="1"/>
  </cols>
  <sheetData>
    <row r="1" spans="1:3">
      <c r="A1" s="1"/>
    </row>
    <row r="2" spans="1:3" ht="15" customHeight="1">
      <c r="A2" s="21" t="s">
        <v>0</v>
      </c>
      <c r="B2" s="2" t="s">
        <v>1</v>
      </c>
      <c r="C2" s="2" t="s">
        <v>1</v>
      </c>
    </row>
    <row r="3" spans="1:3" ht="15" customHeight="1">
      <c r="A3" s="22"/>
      <c r="B3" s="2" t="s">
        <v>2</v>
      </c>
      <c r="C3" s="2" t="s">
        <v>3</v>
      </c>
    </row>
    <row r="4" spans="1:3">
      <c r="A4" s="3" t="s">
        <v>4</v>
      </c>
      <c r="B4" s="4"/>
      <c r="C4" s="4"/>
    </row>
    <row r="5" spans="1:3">
      <c r="B5" s="5"/>
      <c r="C5" s="4"/>
    </row>
    <row r="6" spans="1:3">
      <c r="A6" s="6" t="s">
        <v>5</v>
      </c>
      <c r="B6" s="23">
        <v>5214354.0826000022</v>
      </c>
      <c r="C6" s="4"/>
    </row>
    <row r="7" spans="1:3">
      <c r="A7" s="6" t="s">
        <v>6</v>
      </c>
      <c r="B7" s="24">
        <v>196398.17199999999</v>
      </c>
      <c r="C7" s="4"/>
    </row>
    <row r="8" spans="1:3">
      <c r="A8" s="6" t="s">
        <v>7</v>
      </c>
      <c r="B8" s="4"/>
      <c r="C8" s="4"/>
    </row>
    <row r="9" spans="1:3">
      <c r="A9" s="6" t="s">
        <v>8</v>
      </c>
      <c r="B9" s="4"/>
      <c r="C9" s="4"/>
    </row>
    <row r="10" spans="1:3">
      <c r="A10" s="6" t="s">
        <v>9</v>
      </c>
      <c r="B10" s="25">
        <v>-2066791.216766662</v>
      </c>
      <c r="C10" s="4"/>
    </row>
    <row r="11" spans="1:3">
      <c r="A11" s="6" t="s">
        <v>10</v>
      </c>
      <c r="B11" s="8"/>
      <c r="C11" s="4"/>
    </row>
    <row r="12" spans="1:3">
      <c r="A12" s="6" t="s">
        <v>11</v>
      </c>
      <c r="B12" s="9">
        <f>SUM(B13:B14)</f>
        <v>-3294974</v>
      </c>
      <c r="C12" s="9">
        <f>SUM(C13:C14)</f>
        <v>0</v>
      </c>
    </row>
    <row r="13" spans="1:3">
      <c r="A13" s="10" t="s">
        <v>12</v>
      </c>
      <c r="B13" s="25">
        <v>-2823460</v>
      </c>
      <c r="C13" s="4"/>
    </row>
    <row r="14" spans="1:3">
      <c r="A14" s="10" t="s">
        <v>13</v>
      </c>
      <c r="B14" s="25">
        <v>-471514</v>
      </c>
      <c r="C14" s="4"/>
    </row>
    <row r="15" spans="1:3">
      <c r="A15" s="6" t="s">
        <v>14</v>
      </c>
      <c r="B15" s="11"/>
      <c r="C15" s="4"/>
    </row>
    <row r="16" spans="1:3">
      <c r="A16" s="6" t="s">
        <v>15</v>
      </c>
      <c r="B16" s="26">
        <v>-3499530.5944000003</v>
      </c>
      <c r="C16" s="4"/>
    </row>
    <row r="17" spans="1:3">
      <c r="A17" s="12" t="s">
        <v>16</v>
      </c>
      <c r="B17" s="13">
        <f>SUM(B6:B12,B15:B16)</f>
        <v>-3450543.5565666598</v>
      </c>
      <c r="C17" s="13">
        <f>SUM(C6:C12,C15:C16)</f>
        <v>0</v>
      </c>
    </row>
    <row r="18" spans="1:3">
      <c r="A18" s="14"/>
      <c r="B18" s="15"/>
      <c r="C18" s="15"/>
    </row>
    <row r="19" spans="1:3">
      <c r="A19" s="16" t="s">
        <v>17</v>
      </c>
      <c r="B19" s="12"/>
      <c r="C19" s="4"/>
    </row>
    <row r="20" spans="1:3">
      <c r="A20" s="8" t="s">
        <v>18</v>
      </c>
      <c r="B20" s="27">
        <v>-288219.09880000004</v>
      </c>
      <c r="C20" s="4"/>
    </row>
    <row r="21" spans="1:3">
      <c r="A21" s="6" t="s">
        <v>19</v>
      </c>
      <c r="B21" s="25">
        <v>-68665.779599999994</v>
      </c>
      <c r="C21" s="4"/>
    </row>
    <row r="22" spans="1:3">
      <c r="A22" s="6" t="s">
        <v>20</v>
      </c>
      <c r="B22" s="8"/>
      <c r="C22" s="4"/>
    </row>
    <row r="23" spans="1:3">
      <c r="A23" s="14" t="s">
        <v>21</v>
      </c>
      <c r="B23" s="13">
        <f>SUM(B20:B22)</f>
        <v>-356884.87840000005</v>
      </c>
      <c r="C23" s="13">
        <f>SUM(C20:C22)</f>
        <v>0</v>
      </c>
    </row>
    <row r="24" spans="1:3">
      <c r="A24" s="17"/>
      <c r="B24" s="18"/>
      <c r="C24" s="4"/>
    </row>
    <row r="25" spans="1:3" ht="15.75" thickBot="1">
      <c r="A25" s="17" t="s">
        <v>22</v>
      </c>
      <c r="B25" s="19">
        <f>B17+B23</f>
        <v>-3807428.4349666601</v>
      </c>
      <c r="C25" s="19">
        <f>C17+C23</f>
        <v>0</v>
      </c>
    </row>
    <row r="26" spans="1:3">
      <c r="A26" s="18" t="s">
        <v>23</v>
      </c>
      <c r="B26" s="7"/>
      <c r="C26" s="4"/>
    </row>
    <row r="27" spans="1:3" ht="15.75" thickBot="1">
      <c r="A27" s="17" t="s">
        <v>24</v>
      </c>
      <c r="B27" s="20">
        <f>B25-B26</f>
        <v>-3807428.4349666601</v>
      </c>
      <c r="C27" s="20">
        <f>C25-C26</f>
        <v>0</v>
      </c>
    </row>
    <row r="28" spans="1:3" ht="15.75" thickTop="1">
      <c r="A28" s="4"/>
      <c r="B28" s="4"/>
      <c r="C28" s="4"/>
    </row>
    <row r="29" spans="1:3">
      <c r="A29" s="4"/>
      <c r="B29" s="4"/>
      <c r="C29" s="4"/>
    </row>
    <row r="30" spans="1:3">
      <c r="A30" s="4"/>
      <c r="B30" s="4"/>
      <c r="C30" s="4"/>
    </row>
  </sheetData>
  <mergeCells count="1">
    <mergeCell ref="A2:A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2019-07-15T06:09:37Z</dcterms:modified>
</cp:coreProperties>
</file>