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B55" i="18" l="1"/>
  <c r="B42" i="18" l="1"/>
  <c r="D55" i="18" l="1"/>
  <c r="D47" i="18"/>
  <c r="B47" i="18"/>
  <c r="B5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<sst xmlns="http://schemas.openxmlformats.org/spreadsheetml/2006/main" count="414" uniqueCount="271">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</sst>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000000_);\(#,##0.00000000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75" fillId="0" borderId="0" xfId="3506" applyNumberFormat="1" applyFont="1" applyAlignment="1">
      <alignment horizontal="center"/>
    </xf>
    <xf numFmtId="39" fontId="174" fillId="0" borderId="0" xfId="0" applyNumberFormat="1" applyFont="1" applyFill="1" applyBorder="1" applyAlignment="1" applyProtection="1"/>
    <xf numFmtId="39" fontId="183" fillId="0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A26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151890477</v>
      </c>
      <c r="C10" s="52"/>
      <c r="D10" s="64">
        <v>120055751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>
        <v>600500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-29956479</v>
      </c>
      <c r="C19" s="52"/>
      <c r="D19" s="64">
        <v>-37833781</v>
      </c>
      <c r="E19" s="51"/>
      <c r="F19" s="42"/>
    </row>
    <row r="20" spans="1:6">
      <c r="A20" s="63" t="s">
        <v>247</v>
      </c>
      <c r="B20" s="64">
        <v>-101047609</v>
      </c>
      <c r="C20" s="52"/>
      <c r="D20" s="64">
        <v>-57939163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-14572916</v>
      </c>
      <c r="C22" s="52"/>
      <c r="D22" s="64">
        <v>-18422385</v>
      </c>
      <c r="E22" s="51"/>
      <c r="F22" s="42"/>
    </row>
    <row r="23" spans="1:6">
      <c r="A23" s="63" t="s">
        <v>249</v>
      </c>
      <c r="B23" s="64">
        <v>-2430916</v>
      </c>
      <c r="C23" s="52"/>
      <c r="D23" s="64">
        <v>-3079521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-688006</v>
      </c>
      <c r="C26" s="52"/>
      <c r="D26" s="64">
        <v>-326819</v>
      </c>
      <c r="E26" s="51"/>
      <c r="F26" s="42"/>
    </row>
    <row r="27" spans="1:6">
      <c r="A27" s="45" t="s">
        <v>221</v>
      </c>
      <c r="B27" s="64">
        <v>-1119362</v>
      </c>
      <c r="C27" s="52"/>
      <c r="D27" s="64">
        <v>-2326481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7" ht="15" customHeight="1">
      <c r="A33" s="63" t="s">
        <v>258</v>
      </c>
      <c r="B33" s="64">
        <v>7511</v>
      </c>
      <c r="C33" s="52"/>
      <c r="D33" s="64">
        <v>1542956</v>
      </c>
      <c r="E33" s="51"/>
      <c r="F33" s="42"/>
    </row>
    <row r="34" spans="1:7" ht="15" customHeight="1">
      <c r="A34" s="63" t="s">
        <v>254</v>
      </c>
      <c r="B34" s="64"/>
      <c r="C34" s="52"/>
      <c r="D34" s="64"/>
      <c r="E34" s="51"/>
      <c r="F34" s="42"/>
    </row>
    <row r="35" spans="1:7">
      <c r="A35" s="45" t="s">
        <v>222</v>
      </c>
      <c r="B35" s="64"/>
      <c r="C35" s="52"/>
      <c r="D35" s="64"/>
      <c r="E35" s="51"/>
      <c r="F35" s="42"/>
    </row>
    <row r="36" spans="1:7">
      <c r="A36" s="45" t="s">
        <v>238</v>
      </c>
      <c r="B36" s="51"/>
      <c r="C36" s="66"/>
      <c r="D36" s="51"/>
      <c r="E36" s="51"/>
      <c r="F36" s="42"/>
    </row>
    <row r="37" spans="1:7">
      <c r="A37" s="63" t="s">
        <v>255</v>
      </c>
      <c r="B37" s="64">
        <v>-37</v>
      </c>
      <c r="C37" s="52"/>
      <c r="D37" s="64">
        <v>-60</v>
      </c>
      <c r="E37" s="51"/>
      <c r="F37" s="42"/>
    </row>
    <row r="38" spans="1:7">
      <c r="A38" s="63" t="s">
        <v>257</v>
      </c>
      <c r="B38" s="64">
        <v>-13493</v>
      </c>
      <c r="C38" s="52"/>
      <c r="D38" s="64">
        <v>-54550</v>
      </c>
      <c r="E38" s="51"/>
      <c r="F38" s="42"/>
    </row>
    <row r="39" spans="1:7">
      <c r="A39" s="63" t="s">
        <v>256</v>
      </c>
      <c r="B39" s="64"/>
      <c r="C39" s="52"/>
      <c r="D39" s="64"/>
      <c r="E39" s="51"/>
      <c r="F39" s="42"/>
    </row>
    <row r="40" spans="1:7">
      <c r="A40" s="45" t="s">
        <v>223</v>
      </c>
      <c r="B40" s="64"/>
      <c r="C40" s="52"/>
      <c r="D40" s="64"/>
      <c r="E40" s="51"/>
      <c r="F40" s="42"/>
    </row>
    <row r="41" spans="1:7">
      <c r="A41" s="80" t="s">
        <v>260</v>
      </c>
      <c r="B41" s="64"/>
      <c r="C41" s="52"/>
      <c r="D41" s="64"/>
      <c r="E41" s="51"/>
      <c r="F41" s="42"/>
      <c r="G41" s="85"/>
    </row>
    <row r="42" spans="1:7">
      <c r="A42" s="45" t="s">
        <v>224</v>
      </c>
      <c r="B42" s="54">
        <f>SUM(B9:B41)</f>
        <v>2069170</v>
      </c>
      <c r="C42" s="55"/>
      <c r="D42" s="54">
        <f>SUM(D9:D41)</f>
        <v>2216447</v>
      </c>
      <c r="E42" s="58"/>
      <c r="F42" s="42"/>
    </row>
    <row r="43" spans="1:7">
      <c r="A43" s="45" t="s">
        <v>26</v>
      </c>
      <c r="B43" s="55"/>
      <c r="C43" s="55"/>
      <c r="D43" s="55"/>
      <c r="E43" s="58"/>
      <c r="F43" s="42"/>
    </row>
    <row r="44" spans="1:7">
      <c r="A44" s="63" t="s">
        <v>225</v>
      </c>
      <c r="B44" s="64">
        <v>-328263</v>
      </c>
      <c r="C44" s="52"/>
      <c r="D44" s="64">
        <v>-335298</v>
      </c>
      <c r="E44" s="51"/>
      <c r="F44" s="42"/>
    </row>
    <row r="45" spans="1:7">
      <c r="A45" s="63" t="s">
        <v>226</v>
      </c>
      <c r="B45" s="64"/>
      <c r="C45" s="52"/>
      <c r="D45" s="64"/>
      <c r="E45" s="51"/>
      <c r="F45" s="42"/>
    </row>
    <row r="46" spans="1:7">
      <c r="A46" s="63" t="s">
        <v>236</v>
      </c>
      <c r="B46" s="64"/>
      <c r="C46" s="52"/>
      <c r="D46" s="64"/>
      <c r="E46" s="51"/>
      <c r="F46" s="42"/>
    </row>
    <row r="47" spans="1:7">
      <c r="A47" s="45" t="s">
        <v>243</v>
      </c>
      <c r="B47" s="67">
        <f>SUM(B42:B46)</f>
        <v>1740907</v>
      </c>
      <c r="C47" s="58"/>
      <c r="D47" s="67">
        <f>SUM(D42:D46)</f>
        <v>1881149</v>
      </c>
      <c r="E47" s="58"/>
      <c r="F47" s="42"/>
    </row>
    <row r="48" spans="1:7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1740907</v>
      </c>
      <c r="C57" s="77"/>
      <c r="D57" s="86">
        <f>D47+D55</f>
        <v>1881149</v>
      </c>
      <c r="E57" s="60"/>
      <c r="F57" s="84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2020-07-10T11:15:52Z</dcterms:modified>
</cp:coreProperties>
</file>