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B47" s="1"/>
  <c r="D55" l="1"/>
  <c r="B55"/>
  <c r="D42"/>
  <c r="D47" s="1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<sst xmlns="http://schemas.openxmlformats.org/spreadsheetml/2006/main" count="413" uniqueCount="270">
  <si>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</si>
  <si>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</si>
  <si>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</si>
  <si>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</si>
  <si>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</si>
  <si>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</si>
  <si>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</si>
  <si>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</si>
  <si>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</si>
  <si>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</si>
  <si>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</si>
  <si>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</si>
  <si>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</si>
  <si>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</si>
  <si>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</si>
  <si>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</si>
  <si>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</si>
  <si>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</si>
  <si>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</si>
  <si>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</si>
  <si>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</si>
  <si>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</si>
  <si>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</si>
  <si>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</si>
  <si>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</si>
  <si>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</si>
  <si>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</si>
  <si>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</si>
  <si>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</si>
  <si>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</si>
  <si>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</si>
  <si>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</si>
  <si>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</si>
  <si>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</si>
  <si>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</si>
  <si>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</si>
  <si>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</si>
  <si>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</si>
  <si>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</si>
  <si>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</si>
  <si>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</si>
  <si>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</si>
  <si>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</si>
  <si>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</si>
  <si>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</si>
  <si>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</si>
  <si>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</si>
  <si>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</si>
  <si>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</si>
  <si>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</si>
  <si>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</si>
  <si>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</si>
  <si>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</si>
  <si>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</si>
  <si>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</si>
  <si>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</si>
  <si>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</si>
  <si>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</si>
  <si>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</si>
  <si>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</si>
  <si>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</si>
  <si>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</si>
  <si>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</si>
  <si>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</si>
  <si>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</si>
  <si>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</si>
  <si>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</si>
  <si>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</si>
  <si>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</si>
  <si>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</si>
  <si>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</si>
  <si>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</si>
  <si>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</si>
  <si>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</si>
  <si>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</si>
  <si>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</si>
  <si>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</si>
  <si>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</si>
  <si>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</si>
  <si>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</si>
  <si>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</si>
  <si>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</si>
  <si>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</si>
  <si>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</si>
  <si>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</si>
  <si>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</si>
  <si>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</si>
  <si>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</si>
  <si>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</si>
  <si>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</si>
  <si>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</si>
  <si>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</si>
  <si>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</si>
  <si>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</si>
  <si>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</si>
  <si>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</si>
  <si>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</si>
  <si>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</si>
  <si>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</si>
  <si>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</si>
  <si>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</si>
  <si>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</si>
  <si>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</si>
  <si>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</si>
  <si>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</si>
  <si>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</si>
  <si>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</si>
  <si>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</si>
  <si>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</si>
  <si>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</si>
  <si>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</si>
  <si>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</si>
  <si>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</si>
  <si>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</si>
  <si>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</si>
  <si>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</si>
  <si>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</si>
  <si>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</si>
  <si>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</si>
  <si>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</si>
  <si>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</si>
  <si>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</si>
  <si>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</si>
  <si>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</si>
  <si>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</si>
  <si>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</si>
  <si>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</si>
  <si>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</si>
  <si>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</si>
  <si>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</si>
  <si>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</si>
  <si>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</si>
  <si>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</si>
  <si>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</si>
  <si>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</si>
  <si>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</si>
  <si>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</si>
  <si>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</si>
  <si>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</si>
  <si>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</si>
  <si>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</si>
  <si>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</si>
  <si>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</si>
  <si>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</si>
  <si>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</si>
  <si>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</si>
  <si>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</si>
  <si>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</si>
  <si>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</si>
  <si>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</si>
  <si>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</si>
  <si>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</si>
  <si>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</si>
  <si>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</si>
  <si>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</si>
  <si>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</si>
  <si>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</si>
  <si>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</si>
  <si>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</si>
  <si>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</si>
  <si>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</si>
  <si>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</si>
  <si>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</si>
  <si>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</si>
  <si>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</si>
  <si>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</si>
  <si>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</si>
  <si>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</si>
  <si>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</si>
  <si>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</si>
  <si>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</si>
  <si>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</si>
  <si>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</si>
  <si>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</si>
  <si>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</si>
  <si>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</si>
  <si>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</si>
  <si>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</si>
  <si>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</si>
  <si>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</si>
  <si>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</si>
  <si>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</si>
  <si>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</si>
  <si>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</si>
  <si>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</si>
  <si>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</si>
  <si>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</si>
  <si>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</si>
  <si>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</si>
  <si>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</si>
  <si>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</si>
  <si>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</si>
  <si>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</si>
  <si>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</si>
  <si>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</si>
  <si>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</si>
  <si>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</si>
  <si>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</si>
  <si>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</si>
  <si>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</si>
  <si>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</si>
  <si>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</si>
  <si>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</si>
  <si>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</si>
  <si>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</si>
  <si>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</si>
  <si>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</si>
  <si>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</si>
  <si>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</si>
  <si>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</si>
  <si>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</si>
  <si>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</si>
  <si>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</si>
  <si>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</si>
  <si>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</si>
  <si>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</si>
  <si>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</si>
  <si>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</si>
  <si>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</si>
  <si>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</si>
  <si>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</si>
  <si>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</si>
  <si>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</si>
  <si>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</si>
  <si>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</si>
  <si>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</si>
  <si>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</si>
  <si>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</si>
  <si>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</si>
  <si>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</si>
  <si>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</si>
  <si>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</si>
  <si>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</si>
  <si>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</si>
  <si>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</si>
  <si>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</si>
  <si>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</si>
  <si>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</si>
  <si>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</si>
  <si>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</si>
  <si>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</si>
  <si>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</si>
  <si>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</si>
  <si>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</si>
  <si>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</si>
  <si>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</si>
  <si>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</si>
  <si>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</si>
  <si>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</si>
  <si>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</si>
  <si>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</si>
  <si>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</si>
  <si>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</si>
  <si>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</si>
  <si>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</si>
  <si>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</si>
  <si>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</si>
  <si>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</si>
  <si>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</si>
  <si>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</si>
  <si>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</si>
  <si>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</si>
  <si>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</si>
  <si>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Zgjidh kodin NACE Rev.2 qe i pershtatet</t>
  </si>
  <si>
    <t>Pjesa e mbetur e te ardhurave qe nuk kategorizohet me siper</t>
  </si>
  <si>
    <t>Udhezime</t>
  </si>
  <si>
    <t>ILIRIADA</t>
  </si>
  <si>
    <t>J61828125L</t>
  </si>
  <si>
    <t>Lek</t>
  </si>
  <si>
    <t>Pasqyrat financiare te vitit 2018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</si>
</sst>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NumberFormat="1" applyFont="1" applyFill="1" applyBorder="1" applyAlignment="1" applyProtection="1">
      <alignment horizontal="center"/>
    </xf>
    <xf numFmtId="0" fontId="181" fillId="34" borderId="0" xfId="0" applyNumberFormat="1" applyFont="1" applyFill="1" applyBorder="1" applyAlignment="1" applyProtection="1">
      <alignment horizontal="lef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C34" workbookViewId="0">
      <selection activeCell="H62" sqref="H6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269</v>
      </c>
    </row>
    <row r="2" spans="1:6">
      <c r="A2" s="50" t="s">
        <v>266</v>
      </c>
    </row>
    <row r="3" spans="1:6">
      <c r="A3" s="50" t="s">
        <v>267</v>
      </c>
    </row>
    <row r="4" spans="1:6">
      <c r="A4" s="50" t="s">
        <v>268</v>
      </c>
    </row>
    <row r="5" spans="1:6">
      <c r="A5" s="49" t="s">
        <v>229</v>
      </c>
      <c r="B5" s="84">
        <v>2018</v>
      </c>
      <c r="C5" s="84"/>
      <c r="D5" s="84">
        <v>2017</v>
      </c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258</v>
      </c>
      <c r="B10" s="64">
        <v>98042095</v>
      </c>
      <c r="C10" s="52"/>
      <c r="D10" s="64">
        <v>9810598</v>
      </c>
      <c r="E10" s="51"/>
      <c r="F10" s="85">
        <v>4120</v>
      </c>
    </row>
    <row r="11" spans="1:6">
      <c r="A11" s="63" t="s">
        <v>260</v>
      </c>
      <c r="B11" s="64"/>
      <c r="C11" s="52"/>
      <c r="D11" s="64"/>
      <c r="E11" s="51"/>
      <c r="F11" s="82" t="s">
        <v>263</v>
      </c>
    </row>
    <row r="12" spans="1:6">
      <c r="A12" s="63" t="s">
        <v>261</v>
      </c>
      <c r="B12" s="64"/>
      <c r="C12" s="52"/>
      <c r="D12" s="64"/>
      <c r="E12" s="51"/>
      <c r="F12" s="82" t="s">
        <v>263</v>
      </c>
    </row>
    <row r="13" spans="1:6">
      <c r="A13" s="63" t="s">
        <v>262</v>
      </c>
      <c r="B13" s="64"/>
      <c r="C13" s="52"/>
      <c r="D13" s="64"/>
      <c r="E13" s="51"/>
      <c r="F13" s="82" t="s">
        <v>263</v>
      </c>
    </row>
    <row r="14" spans="1:6">
      <c r="A14" s="63" t="s">
        <v>259</v>
      </c>
      <c r="B14" s="64"/>
      <c r="C14" s="52"/>
      <c r="D14" s="64"/>
      <c r="E14" s="51"/>
      <c r="F14" s="82" t="s">
        <v>264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-19857248</v>
      </c>
      <c r="C19" s="52"/>
      <c r="D19" s="64">
        <v>-5311105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-2737081</v>
      </c>
      <c r="C22" s="52"/>
      <c r="D22" s="64">
        <v>-313091</v>
      </c>
      <c r="E22" s="51"/>
      <c r="F22" s="42"/>
    </row>
    <row r="23" spans="1:6">
      <c r="A23" s="63" t="s">
        <v>245</v>
      </c>
      <c r="B23" s="64">
        <v>-457086</v>
      </c>
      <c r="C23" s="52"/>
      <c r="D23" s="64">
        <v>-52286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-22426</v>
      </c>
      <c r="C26" s="52"/>
      <c r="D26" s="64"/>
      <c r="E26" s="51"/>
      <c r="F26" s="42"/>
    </row>
    <row r="27" spans="1:6">
      <c r="A27" s="45" t="s">
        <v>221</v>
      </c>
      <c r="B27" s="64">
        <v>-74640484</v>
      </c>
      <c r="C27" s="52"/>
      <c r="D27" s="64">
        <v>-3993244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-71704</v>
      </c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256066</v>
      </c>
      <c r="C42" s="55"/>
      <c r="D42" s="54">
        <f>SUM(D9:D41)</f>
        <v>140872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-60874</v>
      </c>
      <c r="C44" s="52"/>
      <c r="D44" s="64">
        <v>-21131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195192</v>
      </c>
      <c r="C47" s="58"/>
      <c r="D47" s="67">
        <f>SUM(D42:D46)</f>
        <v>119741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195192</v>
      </c>
      <c r="C57" s="77"/>
      <c r="D57" s="76">
        <f>D47+D55</f>
        <v>119741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2019-08-31T08:51:12Z</dcterms:modified>
</cp:coreProperties>
</file>