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B57" s="1"/>
  <c r="D57" l="1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<sst xmlns="http://schemas.openxmlformats.org/spreadsheetml/2006/main" count="520" uniqueCount="356">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</sst>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/>
      <c r="C10" s="78"/>
      <c r="D10" s="80"/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>
        <v>12710000</v>
      </c>
      <c r="C14" s="78"/>
      <c r="D14" s="80">
        <v>7733575</v>
      </c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-731571</v>
      </c>
      <c r="C19" s="78"/>
      <c r="D19" s="80">
        <v>-270816</v>
      </c>
      <c r="E19" s="77"/>
      <c r="F19" s="41"/>
    </row>
    <row r="20" spans="1:6">
      <c r="A20" s="66" t="s">
        <v>316</v>
      </c>
      <c r="B20" s="80">
        <v>-7995075</v>
      </c>
      <c r="C20" s="78"/>
      <c r="D20" s="80">
        <v>-5628868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-2806000</v>
      </c>
      <c r="C22" s="78"/>
      <c r="D22" s="80">
        <v>-1393909</v>
      </c>
      <c r="E22" s="77"/>
      <c r="F22" s="41"/>
    </row>
    <row r="23" spans="1:6">
      <c r="A23" s="66" t="s">
        <v>319</v>
      </c>
      <c r="B23" s="80">
        <v>-468602</v>
      </c>
      <c r="C23" s="78"/>
      <c r="D23" s="80">
        <v>-232783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-6048</v>
      </c>
      <c r="C26" s="78"/>
      <c r="D26" s="80">
        <v>-2050</v>
      </c>
      <c r="E26" s="77"/>
      <c r="F26" s="41"/>
    </row>
    <row r="27" spans="1:6">
      <c r="A27" s="49" t="s">
        <v>323</v>
      </c>
      <c r="B27" s="80"/>
      <c r="C27" s="78"/>
      <c r="D27" s="80"/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-11400</v>
      </c>
      <c r="C39" s="78"/>
      <c r="D39" s="80">
        <v>-10800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691304</v>
      </c>
      <c r="C42" s="85"/>
      <c r="D42" s="84">
        <f>SUM(D9:D41)</f>
        <v>194349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-103696</v>
      </c>
      <c r="C44" s="78"/>
      <c r="D44" s="80">
        <v>-29152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587608</v>
      </c>
      <c r="C47" s="86"/>
      <c r="D47" s="87">
        <f>SUM(D42:D46)</f>
        <v>165197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587608</v>
      </c>
      <c r="C57" s="104"/>
      <c r="D57" s="103">
        <f>D47+D55</f>
        <v>165197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>
        <v>587608</v>
      </c>
      <c r="C59" s="102"/>
      <c r="D59" s="101">
        <v>165197</v>
      </c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" workbookViewId="0">
      <selection activeCell="D119" sqref="D11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750036</v>
      </c>
      <c r="C11" s="53"/>
      <c r="D11" s="65">
        <v>396778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808995</v>
      </c>
      <c r="C21" s="53"/>
      <c r="D21" s="65">
        <v>482290</v>
      </c>
      <c r="E21" s="41"/>
    </row>
    <row r="22" spans="1:5">
      <c r="A22" s="66" t="s">
        <v>281</v>
      </c>
      <c r="B22" s="65">
        <v>4100000</v>
      </c>
      <c r="C22" s="53"/>
      <c r="D22" s="65">
        <v>4100000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5659031</v>
      </c>
      <c r="C33" s="58"/>
      <c r="D33" s="57">
        <f>SUM(D11:D32)</f>
        <v>4979068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114902</v>
      </c>
      <c r="C44" s="53"/>
      <c r="D44" s="65">
        <v>120950</v>
      </c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114902</v>
      </c>
      <c r="C55" s="58"/>
      <c r="D55" s="57">
        <f>SUM(D37:D54)</f>
        <v>120950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5773933</v>
      </c>
      <c r="C57" s="68"/>
      <c r="D57" s="67">
        <f>D55+D33</f>
        <v>5100018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235613</v>
      </c>
      <c r="C69" s="53"/>
      <c r="D69" s="65">
        <v>172716</v>
      </c>
      <c r="E69" s="41"/>
    </row>
    <row r="70" spans="1:5">
      <c r="A70" s="66" t="s">
        <v>270</v>
      </c>
      <c r="B70" s="65">
        <v>23409</v>
      </c>
      <c r="C70" s="53"/>
      <c r="D70" s="65">
        <v>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259022</v>
      </c>
      <c r="C75" s="58"/>
      <c r="D75" s="57">
        <f>SUM(D62:D74)</f>
        <v>172716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259022</v>
      </c>
      <c r="C94" s="68"/>
      <c r="D94" s="69">
        <f>D75+D92</f>
        <v>172716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4100000</v>
      </c>
      <c r="C97" s="53"/>
      <c r="D97" s="65">
        <v>4100000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827303</v>
      </c>
      <c r="C105" s="64"/>
      <c r="D105" s="65">
        <v>662106</v>
      </c>
      <c r="E105" s="41"/>
    </row>
    <row r="106" spans="1:5">
      <c r="A106" s="49" t="s">
        <v>245</v>
      </c>
      <c r="B106" s="65">
        <v>587608</v>
      </c>
      <c r="C106" s="53"/>
      <c r="D106" s="65">
        <v>165196</v>
      </c>
      <c r="E106" s="41"/>
    </row>
    <row r="107" spans="1:5" ht="18" customHeight="1">
      <c r="A107" s="49" t="s">
        <v>248</v>
      </c>
      <c r="B107" s="61">
        <f>SUM(B97:B106)</f>
        <v>5514911</v>
      </c>
      <c r="C107" s="62"/>
      <c r="D107" s="61">
        <f>SUM(D97:D106)</f>
        <v>4927302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5514911</v>
      </c>
      <c r="C109" s="68"/>
      <c r="D109" s="69">
        <f>SUM(D107:D108)</f>
        <v>4927302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5773933</v>
      </c>
      <c r="C111" s="68"/>
      <c r="D111" s="67">
        <f>D94+D109</f>
        <v>5100018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2021-09-06T08:46:49Z</dcterms:modified>
</cp:coreProperties>
</file>