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12"/>
  <c r="C27"/>
  <c r="B27"/>
  <c r="C12"/>
  <c r="C1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<sst xmlns="http://schemas.openxmlformats.org/spreadsheetml/2006/main" count="26" uniqueCount="25">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</sst>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2" fillId="5" borderId="0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8" fillId="0" borderId="0" xfId="0" applyNumberFormat="1" applyFont="1" applyBorder="1"/>
    <xf numFmtId="3" fontId="8" fillId="5" borderId="0" xfId="0" applyNumberFormat="1" applyFont="1" applyFill="1" applyBorder="1"/>
    <xf numFmtId="3" fontId="2" fillId="2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/>
    <xf numFmtId="3" fontId="2" fillId="3" borderId="3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B18" sqref="B18"/>
    </sheetView>
  </sheetViews>
  <sheetFormatPr defaultRowHeight="15"/>
  <cols>
    <col min="1" max="1" width="72.28515625" customWidth="1"/>
    <col min="2" max="2" width="10.7109375" bestFit="1" customWidth="1"/>
    <col min="3" max="3" width="12" bestFit="1" customWidth="1"/>
    <col min="6" max="6" width="9.140625" customWidth="1"/>
    <col min="7" max="7" width="8.5703125" customWidth="1"/>
  </cols>
  <sheetData>
    <row r="2" spans="1:3" ht="15" customHeight="1">
      <c r="A2" s="13" t="s">
        <v>24</v>
      </c>
      <c r="B2" s="12" t="s">
        <v>23</v>
      </c>
      <c r="C2" s="12" t="s">
        <v>23</v>
      </c>
    </row>
    <row r="3" spans="1:3" ht="15" customHeight="1">
      <c r="A3" s="14"/>
      <c r="B3" s="12" t="s">
        <v>22</v>
      </c>
      <c r="C3" s="12" t="s">
        <v>21</v>
      </c>
    </row>
    <row r="4" spans="1:3">
      <c r="A4" s="11" t="s">
        <v>20</v>
      </c>
      <c r="B4" s="1"/>
      <c r="C4" s="1"/>
    </row>
    <row r="5" spans="1:3">
      <c r="B5" s="10"/>
      <c r="C5" s="1"/>
    </row>
    <row r="6" spans="1:3">
      <c r="A6" s="6" t="s">
        <v>19</v>
      </c>
      <c r="B6" s="15">
        <v>25313606</v>
      </c>
      <c r="C6" s="17">
        <v>47162134</v>
      </c>
    </row>
    <row r="7" spans="1:3">
      <c r="A7" s="6" t="s">
        <v>18</v>
      </c>
      <c r="B7" s="18"/>
      <c r="C7" s="17"/>
    </row>
    <row r="8" spans="1:3">
      <c r="A8" s="6" t="s">
        <v>17</v>
      </c>
      <c r="B8" s="18"/>
      <c r="C8" s="17"/>
    </row>
    <row r="9" spans="1:3">
      <c r="A9" s="6" t="s">
        <v>16</v>
      </c>
      <c r="B9" s="18"/>
      <c r="C9" s="17"/>
    </row>
    <row r="10" spans="1:3">
      <c r="A10" s="6" t="s">
        <v>15</v>
      </c>
      <c r="B10" s="15">
        <v>-21238959</v>
      </c>
      <c r="C10" s="17">
        <v>-40517369</v>
      </c>
    </row>
    <row r="11" spans="1:3">
      <c r="A11" s="6" t="s">
        <v>14</v>
      </c>
      <c r="B11" s="15"/>
      <c r="C11" s="17"/>
    </row>
    <row r="12" spans="1:3">
      <c r="A12" s="6" t="s">
        <v>13</v>
      </c>
      <c r="B12" s="19">
        <f>SUM(B13:B14)</f>
        <v>-1983158</v>
      </c>
      <c r="C12" s="19">
        <f>SUM(C13:C14)</f>
        <v>-2226000</v>
      </c>
    </row>
    <row r="13" spans="1:3">
      <c r="A13" s="9" t="s">
        <v>12</v>
      </c>
      <c r="B13" s="16">
        <v>-1699363</v>
      </c>
      <c r="C13" s="17">
        <v>-1907455</v>
      </c>
    </row>
    <row r="14" spans="1:3">
      <c r="A14" s="9" t="s">
        <v>11</v>
      </c>
      <c r="B14" s="16">
        <v>-283795</v>
      </c>
      <c r="C14" s="17">
        <v>-318545</v>
      </c>
    </row>
    <row r="15" spans="1:3">
      <c r="A15" s="6" t="s">
        <v>10</v>
      </c>
      <c r="B15" s="15">
        <v>-191903</v>
      </c>
      <c r="C15" s="20">
        <v>-232403</v>
      </c>
    </row>
    <row r="16" spans="1:3">
      <c r="A16" s="6" t="s">
        <v>9</v>
      </c>
      <c r="B16" s="15">
        <v>-403665</v>
      </c>
      <c r="C16" s="20">
        <v>-485074</v>
      </c>
    </row>
    <row r="17" spans="1:3">
      <c r="A17" s="7" t="s">
        <v>8</v>
      </c>
      <c r="B17" s="21">
        <f>SUM(B6:B12,B15:B16)</f>
        <v>1495921</v>
      </c>
      <c r="C17" s="21">
        <f>SUM(C6:C12,C15:C16)</f>
        <v>3701288</v>
      </c>
    </row>
    <row r="18" spans="1:3">
      <c r="A18" s="4"/>
      <c r="B18" s="16"/>
      <c r="C18" s="16"/>
    </row>
    <row r="19" spans="1:3">
      <c r="A19" s="8" t="s">
        <v>7</v>
      </c>
      <c r="B19" s="22"/>
      <c r="C19" s="17"/>
    </row>
    <row r="20" spans="1:3">
      <c r="A20" s="5" t="s">
        <v>6</v>
      </c>
      <c r="B20" s="22"/>
      <c r="C20" s="17"/>
    </row>
    <row r="21" spans="1:3">
      <c r="A21" s="6" t="s">
        <v>5</v>
      </c>
      <c r="B21" s="16"/>
      <c r="C21" s="17"/>
    </row>
    <row r="22" spans="1:3">
      <c r="A22" s="6" t="s">
        <v>4</v>
      </c>
      <c r="B22" s="16"/>
      <c r="C22" s="17"/>
    </row>
    <row r="23" spans="1:3">
      <c r="A23" s="4" t="s">
        <v>3</v>
      </c>
      <c r="B23" s="21"/>
      <c r="C23" s="21"/>
    </row>
    <row r="24" spans="1:3">
      <c r="A24" s="2"/>
      <c r="B24" s="23"/>
      <c r="C24" s="17"/>
    </row>
    <row r="25" spans="1:3" ht="15.75" thickBot="1">
      <c r="A25" s="2" t="s">
        <v>2</v>
      </c>
      <c r="B25" s="24">
        <v>1495920</v>
      </c>
      <c r="C25" s="24">
        <v>3701288</v>
      </c>
    </row>
    <row r="26" spans="1:3">
      <c r="A26" s="3" t="s">
        <v>1</v>
      </c>
      <c r="B26" s="16">
        <v>224388</v>
      </c>
      <c r="C26" s="17">
        <v>555193</v>
      </c>
    </row>
    <row r="27" spans="1:3" ht="15.75" thickBot="1">
      <c r="A27" s="2" t="s">
        <v>0</v>
      </c>
      <c r="B27" s="25">
        <f>B25-B26</f>
        <v>1271532</v>
      </c>
      <c r="C27" s="25">
        <f>C25-C26</f>
        <v>3146095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" right="0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 X</cp:lastModifiedBy>
  <cp:lastPrinted>2021-07-31T22:54:28Z</cp:lastPrinted>
  <dcterms:created xsi:type="dcterms:W3CDTF">2018-06-20T15:30:23Z</dcterms:created>
  <dcterms:modified xsi:type="dcterms:W3CDTF">2021-07-31T23:04:00Z</dcterms:modified>
</cp:coreProperties>
</file>