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PASH 201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<sst xmlns="http://schemas.openxmlformats.org/spreadsheetml/2006/main" count="53" uniqueCount="53">
  <si>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Nr.</t>
  </si>
  <si>
    <t>Pershkrimi i Elementeve</t>
  </si>
  <si>
    <t>Shitjet neto</t>
  </si>
  <si>
    <t>Te ardhura te tjera nga veprimtarite e shfrytezimit</t>
  </si>
  <si>
    <t>Materialet e konsumuara</t>
  </si>
  <si>
    <t>Kosto e punes</t>
  </si>
  <si>
    <t xml:space="preserve"> Pagat e personelit</t>
  </si>
  <si>
    <t>Shpenzimet per sigurimet shoqerore dhe shendetesore</t>
  </si>
  <si>
    <t>Amortizimi dhe zhvleresimet</t>
  </si>
  <si>
    <t>Shpenzime te tjera</t>
  </si>
  <si>
    <t>Totali i shpenzimeve (shume 4-7)</t>
  </si>
  <si>
    <t>Te ardhurat dhe shpenzimet financiare nga njesite e kontrolluara</t>
  </si>
  <si>
    <t>Te ardhurat dhe shpenzimet financiare nga pjesemarrjet</t>
  </si>
  <si>
    <t>Fitimet (humbjet) nga kursi i kembimit</t>
  </si>
  <si>
    <t>Te ardhura dhe shpenzime te tjera financiare</t>
  </si>
  <si>
    <t>Shpenzimet e tatimit mbi fitimin</t>
  </si>
  <si>
    <t>Elementet e pasqyrave te konsoliduara</t>
  </si>
  <si>
    <t>Te ardhrat dhe shpenzimet financiare nga investime te tjera  financiare afatgjata</t>
  </si>
  <si>
    <t>Ndryshimet ne inventarin e produkteve te gatshme dhe prodhimit ne proces</t>
  </si>
  <si>
    <t>Referencat Nr i llogarive</t>
  </si>
  <si>
    <t>Fitimi apo humbja nga veprimtaria kryesore                (1+2+/-3-8)</t>
  </si>
  <si>
    <t>Te ardhurat dhe shpenzimet financiare</t>
  </si>
  <si>
    <t>Te ardhurat dhe shpenzimet nga interesat</t>
  </si>
  <si>
    <t>1 .</t>
  </si>
  <si>
    <t>2 .</t>
  </si>
  <si>
    <t>3 .</t>
  </si>
  <si>
    <t>4 .</t>
  </si>
  <si>
    <t>5 .</t>
  </si>
  <si>
    <t>6 .</t>
  </si>
  <si>
    <t>7 .</t>
  </si>
  <si>
    <t>8 .</t>
  </si>
  <si>
    <t>9 .</t>
  </si>
  <si>
    <t>10 .</t>
  </si>
  <si>
    <t>11 .</t>
  </si>
  <si>
    <t>12 .</t>
  </si>
  <si>
    <t>13 .</t>
  </si>
  <si>
    <t>14 .</t>
  </si>
  <si>
    <t>15 .</t>
  </si>
  <si>
    <t>16 .</t>
  </si>
  <si>
    <t>17 .</t>
  </si>
  <si>
    <t>18 .</t>
  </si>
  <si>
    <t>Te ardhura e shpenzime te pacaktuara</t>
  </si>
  <si>
    <t>Fitimi (humbja) neto e vitit financiar         (15-16)</t>
  </si>
  <si>
    <t>Fitimi (humbja) para tatimit             (9 +/- 13 +/- 14)</t>
  </si>
  <si>
    <t>Totali i te ardhurave dhe shpenzimeve financiare(12.1+/-12.2 +/- 12.3 +/- 12.4)</t>
  </si>
  <si>
    <t>RRUZHDI  SHKULLAKU</t>
  </si>
  <si>
    <t xml:space="preserve">            HARTUESI</t>
  </si>
  <si>
    <t xml:space="preserve">  ADMINISTRATORI</t>
  </si>
  <si>
    <t>Viti ushtrimor 31.12.2011</t>
  </si>
  <si>
    <t>ANDREJA HAMOLLI</t>
  </si>
  <si>
    <t>AJ-AL 2012 SH.P.K      Pogradec</t>
  </si>
  <si>
    <t>PASQYRA E TE ARDHURAVE DHE E SHPENZIMEVE PER PERIUDHEN JANAR -DHJETOR 2012</t>
  </si>
  <si>
    <t>Viti ushtrimor 31.12.2012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</si>
</sst>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</numFmts>
  <fonts count="48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2"/>
      <color indexed="8"/>
      <name val="MS Sans Serif"/>
      <family val="2"/>
    </font>
    <font>
      <sz val="12"/>
      <color indexed="8"/>
      <name val="MS Sans Serif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3" fontId="3" fillId="0" borderId="0" xfId="42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3" fontId="5" fillId="0" borderId="10" xfId="42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43" fontId="45" fillId="0" borderId="10" xfId="42" applyFont="1" applyFill="1" applyBorder="1" applyAlignment="1" applyProtection="1">
      <alignment vertical="center"/>
      <protection/>
    </xf>
    <xf numFmtId="43" fontId="46" fillId="0" borderId="10" xfId="42" applyFont="1" applyFill="1" applyBorder="1" applyAlignment="1" applyProtection="1">
      <alignment vertical="center"/>
      <protection/>
    </xf>
    <xf numFmtId="43" fontId="6" fillId="0" borderId="10" xfId="42" applyFont="1" applyFill="1" applyBorder="1" applyAlignment="1" applyProtection="1">
      <alignment vertical="center"/>
      <protection/>
    </xf>
    <xf numFmtId="43" fontId="47" fillId="0" borderId="10" xfId="42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PageLayoutView="0" workbookViewId="0" topLeftCell="A1">
      <selection activeCell="G25" sqref="G25"/>
    </sheetView>
  </sheetViews>
  <sheetFormatPr defaultColWidth="9.140625" defaultRowHeight="12.75"/>
  <cols>
    <col min="1" max="1" width="5.421875" style="0" customWidth="1"/>
    <col min="2" max="2" width="38.57421875" style="0" customWidth="1"/>
    <col min="3" max="3" width="9.57421875" style="0" customWidth="1"/>
    <col min="4" max="4" width="19.140625" style="0" customWidth="1"/>
    <col min="5" max="5" width="18.7109375" style="0" customWidth="1"/>
  </cols>
  <sheetData>
    <row r="1" ht="12.75">
      <c r="A1" s="1" t="s">
        <v>50</v>
      </c>
    </row>
    <row r="2" spans="1:5" ht="15.75">
      <c r="A2" s="1" t="s">
        <v>51</v>
      </c>
      <c r="B2" s="3"/>
      <c r="C2" s="3"/>
      <c r="D2" s="3"/>
      <c r="E2" s="3"/>
    </row>
    <row r="3" spans="1:5" ht="44.25" customHeight="1">
      <c r="A3" s="10" t="s">
        <v>0</v>
      </c>
      <c r="B3" s="9" t="s">
        <v>1</v>
      </c>
      <c r="C3" s="12" t="s">
        <v>19</v>
      </c>
      <c r="D3" s="13" t="s">
        <v>52</v>
      </c>
      <c r="E3" s="13" t="s">
        <v>48</v>
      </c>
    </row>
    <row r="4" spans="1:5" ht="15.75">
      <c r="A4" s="11" t="s">
        <v>23</v>
      </c>
      <c r="B4" s="7" t="s">
        <v>2</v>
      </c>
      <c r="C4" s="15"/>
      <c r="D4" s="16">
        <v>447526081</v>
      </c>
      <c r="E4" s="16">
        <v>4149769</v>
      </c>
    </row>
    <row r="5" spans="1:5" ht="31.5">
      <c r="A5" s="11" t="s">
        <v>24</v>
      </c>
      <c r="B5" s="7" t="s">
        <v>3</v>
      </c>
      <c r="C5" s="15"/>
      <c r="D5" s="16"/>
      <c r="E5" s="16"/>
    </row>
    <row r="6" spans="1:5" ht="45.75" customHeight="1">
      <c r="A6" s="11" t="s">
        <v>25</v>
      </c>
      <c r="B6" s="7" t="s">
        <v>18</v>
      </c>
      <c r="C6" s="15"/>
      <c r="D6" s="16"/>
      <c r="E6" s="16"/>
    </row>
    <row r="7" spans="1:5" ht="15.75">
      <c r="A7" s="11" t="s">
        <v>26</v>
      </c>
      <c r="B7" s="7" t="s">
        <v>4</v>
      </c>
      <c r="C7" s="15"/>
      <c r="D7" s="16">
        <v>-414306376</v>
      </c>
      <c r="E7" s="16">
        <v>-2893644</v>
      </c>
    </row>
    <row r="8" spans="1:5" ht="15.75">
      <c r="A8" s="11" t="s">
        <v>27</v>
      </c>
      <c r="B8" s="7" t="s">
        <v>5</v>
      </c>
      <c r="C8" s="17"/>
      <c r="D8" s="16">
        <f>D9+D10</f>
        <v>-2584323</v>
      </c>
      <c r="E8" s="16">
        <v>-126386</v>
      </c>
    </row>
    <row r="9" spans="1:5" ht="15.75">
      <c r="A9" s="11"/>
      <c r="B9" s="7" t="s">
        <v>6</v>
      </c>
      <c r="C9" s="15"/>
      <c r="D9" s="16">
        <v>-2214500</v>
      </c>
      <c r="E9" s="16">
        <v>-108300</v>
      </c>
    </row>
    <row r="10" spans="1:5" ht="31.5">
      <c r="A10" s="11"/>
      <c r="B10" s="7" t="s">
        <v>7</v>
      </c>
      <c r="C10" s="15"/>
      <c r="D10" s="16">
        <v>-369823</v>
      </c>
      <c r="E10" s="16">
        <v>-18086</v>
      </c>
    </row>
    <row r="11" spans="1:5" ht="15.75">
      <c r="A11" s="11" t="s">
        <v>28</v>
      </c>
      <c r="B11" s="7" t="s">
        <v>8</v>
      </c>
      <c r="C11" s="15"/>
      <c r="D11" s="16">
        <v>-2030000</v>
      </c>
      <c r="E11" s="16">
        <v>-105000</v>
      </c>
    </row>
    <row r="12" spans="1:5" ht="15.75">
      <c r="A12" s="11" t="s">
        <v>29</v>
      </c>
      <c r="B12" s="7" t="s">
        <v>9</v>
      </c>
      <c r="C12" s="15"/>
      <c r="D12" s="16">
        <v>-2036884</v>
      </c>
      <c r="E12" s="16">
        <v>-265112</v>
      </c>
    </row>
    <row r="13" spans="1:5" ht="24.75" customHeight="1">
      <c r="A13" s="11" t="s">
        <v>30</v>
      </c>
      <c r="B13" s="14" t="s">
        <v>10</v>
      </c>
      <c r="C13" s="15"/>
      <c r="D13" s="18">
        <f>D7+D8+D11+D12</f>
        <v>-420957583</v>
      </c>
      <c r="E13" s="18">
        <v>-3390142</v>
      </c>
    </row>
    <row r="14" spans="1:5" ht="41.25" customHeight="1">
      <c r="A14" s="11" t="s">
        <v>31</v>
      </c>
      <c r="B14" s="14" t="s">
        <v>20</v>
      </c>
      <c r="C14" s="15"/>
      <c r="D14" s="19">
        <f>D4+D5+D13</f>
        <v>26568498</v>
      </c>
      <c r="E14" s="19">
        <v>759627</v>
      </c>
    </row>
    <row r="15" spans="1:5" ht="31.5">
      <c r="A15" s="11" t="s">
        <v>32</v>
      </c>
      <c r="B15" s="7" t="s">
        <v>11</v>
      </c>
      <c r="C15" s="11"/>
      <c r="D15" s="20"/>
      <c r="E15" s="20"/>
    </row>
    <row r="16" spans="1:5" ht="31.5">
      <c r="A16" s="11" t="s">
        <v>33</v>
      </c>
      <c r="B16" s="7" t="s">
        <v>12</v>
      </c>
      <c r="C16" s="11"/>
      <c r="D16" s="20"/>
      <c r="E16" s="20"/>
    </row>
    <row r="17" spans="1:5" ht="31.5">
      <c r="A17" s="11" t="s">
        <v>34</v>
      </c>
      <c r="B17" s="7" t="s">
        <v>21</v>
      </c>
      <c r="C17" s="11"/>
      <c r="D17" s="21">
        <f>D19+D20+D21</f>
        <v>-794481</v>
      </c>
      <c r="E17" s="21">
        <v>2831</v>
      </c>
    </row>
    <row r="18" spans="1:5" ht="47.25">
      <c r="A18" s="11">
        <v>12.1</v>
      </c>
      <c r="B18" s="7" t="s">
        <v>17</v>
      </c>
      <c r="C18" s="15"/>
      <c r="D18" s="16"/>
      <c r="E18" s="16"/>
    </row>
    <row r="19" spans="1:5" ht="33.75" customHeight="1">
      <c r="A19" s="11">
        <v>12.2</v>
      </c>
      <c r="B19" s="7" t="s">
        <v>22</v>
      </c>
      <c r="C19" s="15"/>
      <c r="D19" s="16">
        <v>-800739</v>
      </c>
      <c r="E19" s="16">
        <v>-30450</v>
      </c>
    </row>
    <row r="20" spans="1:5" ht="27" customHeight="1">
      <c r="A20" s="11">
        <v>12.3</v>
      </c>
      <c r="B20" s="7" t="s">
        <v>13</v>
      </c>
      <c r="C20" s="15"/>
      <c r="D20" s="16">
        <v>6258</v>
      </c>
      <c r="E20" s="16">
        <v>33281</v>
      </c>
    </row>
    <row r="21" spans="1:5" ht="31.5">
      <c r="A21" s="11">
        <v>12.4</v>
      </c>
      <c r="B21" s="7" t="s">
        <v>14</v>
      </c>
      <c r="C21" s="15"/>
      <c r="D21" s="16"/>
      <c r="E21" s="16"/>
    </row>
    <row r="22" spans="1:5" ht="40.5" customHeight="1">
      <c r="A22" s="11" t="s">
        <v>35</v>
      </c>
      <c r="B22" s="14" t="s">
        <v>44</v>
      </c>
      <c r="C22" s="15"/>
      <c r="D22" s="19">
        <f>D19+D20</f>
        <v>-794481</v>
      </c>
      <c r="E22" s="19">
        <v>2831</v>
      </c>
    </row>
    <row r="23" spans="1:5" ht="32.25" customHeight="1">
      <c r="A23" s="11" t="s">
        <v>36</v>
      </c>
      <c r="B23" s="8" t="s">
        <v>41</v>
      </c>
      <c r="C23" s="15"/>
      <c r="D23" s="16">
        <v>0</v>
      </c>
      <c r="E23" s="16">
        <v>0</v>
      </c>
    </row>
    <row r="24" spans="1:5" ht="32.25" customHeight="1">
      <c r="A24" s="11" t="s">
        <v>37</v>
      </c>
      <c r="B24" s="8" t="s">
        <v>43</v>
      </c>
      <c r="C24" s="15"/>
      <c r="D24" s="19">
        <f>D22+D14</f>
        <v>25774017</v>
      </c>
      <c r="E24" s="19">
        <v>762458</v>
      </c>
    </row>
    <row r="25" spans="1:5" ht="15.75">
      <c r="A25" s="11" t="s">
        <v>38</v>
      </c>
      <c r="B25" s="7" t="s">
        <v>15</v>
      </c>
      <c r="C25" s="15"/>
      <c r="D25" s="16">
        <v>-2579000</v>
      </c>
      <c r="E25" s="16">
        <v>-76500</v>
      </c>
    </row>
    <row r="26" spans="1:5" ht="31.5">
      <c r="A26" s="11" t="s">
        <v>39</v>
      </c>
      <c r="B26" s="8" t="s">
        <v>42</v>
      </c>
      <c r="C26" s="11"/>
      <c r="D26" s="20">
        <f>D24+D25</f>
        <v>23195017</v>
      </c>
      <c r="E26" s="20">
        <v>685958</v>
      </c>
    </row>
    <row r="27" spans="1:5" ht="31.5">
      <c r="A27" s="11" t="s">
        <v>40</v>
      </c>
      <c r="B27" s="7" t="s">
        <v>16</v>
      </c>
      <c r="C27" s="15"/>
      <c r="D27" s="16"/>
      <c r="E27" s="16"/>
    </row>
    <row r="28" spans="2:4" ht="12.75">
      <c r="B28" s="1" t="s">
        <v>46</v>
      </c>
      <c r="D28" t="s">
        <v>47</v>
      </c>
    </row>
    <row r="29" spans="2:4" ht="12.75">
      <c r="B29" s="1" t="s">
        <v>45</v>
      </c>
      <c r="D29" s="1" t="s">
        <v>49</v>
      </c>
    </row>
    <row r="40" ht="12.75">
      <c r="B40" s="6"/>
    </row>
    <row r="42" spans="1:5" ht="15.75">
      <c r="A42" s="3"/>
      <c r="B42" s="3"/>
      <c r="C42" s="4"/>
      <c r="D42" s="3"/>
      <c r="E42" s="3"/>
    </row>
    <row r="43" spans="1:5" ht="15.75">
      <c r="A43" s="3"/>
      <c r="B43" s="3"/>
      <c r="C43" s="3"/>
      <c r="D43" s="3"/>
      <c r="E43" s="3"/>
    </row>
    <row r="44" spans="1:5" ht="15.75">
      <c r="A44" s="3"/>
      <c r="B44" s="3"/>
      <c r="C44" s="3"/>
      <c r="D44" s="5"/>
      <c r="E44" s="3"/>
    </row>
    <row r="45" spans="1:5" ht="15.75">
      <c r="A45" s="3"/>
      <c r="B45" s="3"/>
      <c r="C45" s="3"/>
      <c r="D45" s="3"/>
      <c r="E45" s="3"/>
    </row>
    <row r="46" spans="1:5" ht="15.75">
      <c r="A46" s="3"/>
      <c r="B46" s="3"/>
      <c r="C46" s="3"/>
      <c r="D46" s="2"/>
      <c r="E46" s="3"/>
    </row>
  </sheetData>
  <sheetProtection/>
  <printOptions/>
  <pageMargins left="0.53" right="0.14" top="0.4" bottom="0.5" header="0.2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Rruzhdi</dc:creator>
  <cp:keywords/>
  <dc:description/>
  <cp:lastModifiedBy>User</cp:lastModifiedBy>
  <cp:lastPrinted>2013-02-26T18:54:28Z</cp:lastPrinted>
  <dcterms:created xsi:type="dcterms:W3CDTF">2008-09-29T10:49:00Z</dcterms:created>
  <dcterms:modified xsi:type="dcterms:W3CDTF">2013-03-28T14:24:20Z</dcterms:modified>
  <cp:category/>
  <cp:version/>
  <cp:contentType/>
  <cp:contentStatus/>
</cp:coreProperties>
</file>