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C12"/>
  <c r="C17" s="1"/>
  <c r="B12"/>
  <c r="B17" s="1"/>
  <c r="N16"/>
  <c r="M25"/>
  <c r="N9"/>
  <c r="N21"/>
  <c r="N22"/>
  <c r="M6"/>
  <c r="N8"/>
  <c r="M17"/>
  <c r="M9"/>
  <c r="M12"/>
  <c r="N11"/>
  <c r="M11"/>
  <c r="N13"/>
  <c r="M18"/>
  <c r="M15"/>
  <c r="M19"/>
  <c r="N19"/>
  <c r="M8"/>
  <c r="N12"/>
  <c r="N10"/>
  <c r="N7"/>
  <c r="M13"/>
  <c r="N23"/>
  <c r="N14"/>
  <c r="N6"/>
  <c r="M23"/>
  <c r="N18"/>
  <c r="M26"/>
  <c r="N15"/>
  <c r="N24"/>
  <c r="M21"/>
  <c r="N20"/>
  <c r="M10"/>
  <c r="M16"/>
  <c r="M14"/>
  <c r="M24"/>
  <c r="M7"/>
  <c r="M27"/>
  <c r="N25"/>
  <c r="N26"/>
  <c r="M22"/>
  <c r="M20"/>
  <c r="N17"/>
  <c r="N27"/>
  <c r="B25" l="1"/>
  <c r="C25"/>
  <c r="C27" s="1"/>
  <c r="B27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<sst xmlns="http://schemas.openxmlformats.org/spreadsheetml/2006/main" count="28" uniqueCount="27">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</sst>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6" formatCode="#,##0.0000_);\(#,##0.0000\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37" fontId="4" fillId="0" borderId="0" xfId="0" applyNumberFormat="1" applyFont="1" applyBorder="1" applyAlignment="1">
      <alignment vertical="center"/>
    </xf>
    <xf numFmtId="37" fontId="0" fillId="0" borderId="0" xfId="0" applyNumberFormat="1" applyBorder="1"/>
    <xf numFmtId="37" fontId="3" fillId="0" borderId="0" xfId="0" applyNumberFormat="1" applyFont="1" applyBorder="1" applyAlignment="1">
      <alignment vertical="center"/>
    </xf>
    <xf numFmtId="3" fontId="0" fillId="0" borderId="0" xfId="0" applyNumberFormat="1"/>
    <xf numFmtId="37" fontId="4" fillId="2" borderId="0" xfId="0" applyNumberFormat="1" applyFont="1" applyFill="1" applyBorder="1" applyAlignment="1">
      <alignment vertical="center"/>
    </xf>
    <xf numFmtId="37" fontId="1" fillId="3" borderId="3" xfId="0" applyNumberFormat="1" applyFont="1" applyFill="1" applyBorder="1" applyAlignment="1">
      <alignment vertical="center"/>
    </xf>
    <xf numFmtId="37" fontId="1" fillId="2" borderId="1" xfId="0" applyNumberFormat="1" applyFont="1" applyFill="1" applyBorder="1" applyAlignment="1">
      <alignment vertical="center"/>
    </xf>
    <xf numFmtId="37" fontId="1" fillId="2" borderId="2" xfId="0" applyNumberFormat="1" applyFont="1" applyFill="1" applyBorder="1" applyAlignment="1">
      <alignment vertical="center"/>
    </xf>
    <xf numFmtId="37" fontId="11" fillId="0" borderId="0" xfId="1" applyNumberFormat="1" applyFont="1" applyFill="1" applyBorder="1" applyAlignment="1" applyProtection="1">
      <alignment horizontal="right" wrapText="1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7" fontId="4" fillId="5" borderId="0" xfId="0" applyNumberFormat="1" applyFont="1" applyFill="1" applyBorder="1" applyAlignment="1">
      <alignment vertical="center"/>
    </xf>
    <xf numFmtId="37" fontId="0" fillId="5" borderId="0" xfId="0" applyNumberFormat="1" applyFill="1" applyBorder="1"/>
    <xf numFmtId="37" fontId="4" fillId="0" borderId="0" xfId="0" applyNumberFormat="1" applyFont="1" applyFill="1" applyBorder="1" applyAlignment="1">
      <alignment vertical="center"/>
    </xf>
    <xf numFmtId="37" fontId="0" fillId="0" borderId="0" xfId="0" applyNumberFormat="1" applyFill="1" applyBorder="1"/>
    <xf numFmtId="166" fontId="4" fillId="0" borderId="0" xfId="0" applyNumberFormat="1" applyFont="1" applyBorder="1" applyAlignment="1">
      <alignment vertical="center"/>
    </xf>
    <xf numFmtId="166" fontId="0" fillId="0" borderId="0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1"/>
  <sheetViews>
    <sheetView tabSelected="1" workbookViewId="0">
      <selection activeCell="E29" sqref="E29"/>
    </sheetView>
  </sheetViews>
  <sheetFormatPr defaultRowHeight="14.4"/>
  <cols>
    <col min="1" max="1" width="72.33203125" customWidth="1"/>
    <col min="2" max="2" width="16.21875" bestFit="1" customWidth="1"/>
    <col min="3" max="3" width="15.109375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>
      <c r="M1" t="s">
        <v>26</v>
      </c>
      <c r="N1" s="14" t="s">
        <v>25</v>
      </c>
    </row>
    <row r="2" spans="1:14" ht="15" customHeight="1">
      <c r="A2" s="24" t="s">
        <v>24</v>
      </c>
      <c r="B2" s="13" t="s">
        <v>23</v>
      </c>
      <c r="C2" s="13" t="s">
        <v>23</v>
      </c>
    </row>
    <row r="3" spans="1:14" ht="15" customHeight="1">
      <c r="A3" s="25"/>
      <c r="B3" s="13" t="s">
        <v>22</v>
      </c>
      <c r="C3" s="13" t="s">
        <v>21</v>
      </c>
    </row>
    <row r="4" spans="1:14">
      <c r="A4" s="12" t="s">
        <v>20</v>
      </c>
      <c r="B4" s="1"/>
      <c r="C4" s="1"/>
    </row>
    <row r="5" spans="1:14">
      <c r="B5" s="11"/>
      <c r="C5" s="1"/>
    </row>
    <row r="6" spans="1:14">
      <c r="A6" s="6" t="s">
        <v>19</v>
      </c>
      <c r="B6" s="23">
        <v>9292218</v>
      </c>
      <c r="C6" s="23">
        <v>12010673</v>
      </c>
      <c r="L6">
        <v>1</v>
      </c>
      <c r="M6" t="e">
        <f t="shared" ref="M6:M26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23"/>
      <c r="C7" s="23">
        <v>-183051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6"/>
      <c r="C8" s="16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6"/>
      <c r="C9" s="16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23">
        <v>-4691496</v>
      </c>
      <c r="C10" s="23">
        <v>-6630530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5"/>
      <c r="C11" s="16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9">
        <f>SUM(B13:B14)</f>
        <v>-6654553</v>
      </c>
      <c r="C12" s="19">
        <f>SUM(C13:C14)</f>
        <v>-6440567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0" t="s">
        <v>12</v>
      </c>
      <c r="B13" s="23">
        <v>-5702273</v>
      </c>
      <c r="C13" s="23">
        <v>-5518909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0" t="s">
        <v>11</v>
      </c>
      <c r="B14" s="23">
        <v>-952280</v>
      </c>
      <c r="C14" s="23">
        <v>-921658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23">
        <v>-232487</v>
      </c>
      <c r="C15" s="23">
        <v>-155763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23">
        <v>-503331</v>
      </c>
      <c r="C16" s="23">
        <v>-657117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20">
        <f>SUM(B6:B12,B15:B16)</f>
        <v>-2789649</v>
      </c>
      <c r="C17" s="20">
        <f>SUM(C6:C12,C15:C16)</f>
        <v>-2056355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9"/>
      <c r="C18" s="9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7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6">
        <v>-41995</v>
      </c>
      <c r="C20" s="27">
        <v>-22839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28">
        <v>-336600</v>
      </c>
      <c r="C21" s="2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30"/>
      <c r="C22" s="3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20">
        <f>SUM(B20:B22)</f>
        <v>-378595</v>
      </c>
      <c r="C23" s="20">
        <f>SUM(C20:C22)</f>
        <v>-22839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3"/>
      <c r="C24" s="1"/>
      <c r="M24" t="e">
        <f t="shared" ca="1" si="0"/>
        <v>#NAME?</v>
      </c>
      <c r="N24" t="e">
        <f t="shared" ca="1" si="1"/>
        <v>#NAME?</v>
      </c>
    </row>
    <row r="25" spans="1:14" ht="15" thickBot="1">
      <c r="A25" s="2" t="s">
        <v>2</v>
      </c>
      <c r="B25" s="22">
        <f>B17+B23</f>
        <v>-3168244</v>
      </c>
      <c r="C25" s="22">
        <f>C17+C23</f>
        <v>-2079194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7"/>
      <c r="C26" s="23">
        <v>-41876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>
      <c r="A27" s="2" t="s">
        <v>0</v>
      </c>
      <c r="B27" s="21">
        <f>B25+B26</f>
        <v>-3168244</v>
      </c>
      <c r="C27" s="21">
        <f>C25+C26</f>
        <v>-2121070</v>
      </c>
      <c r="L27">
        <v>20</v>
      </c>
      <c r="M27" t="e">
        <f ca="1">CONCATENATE("PR-",PullFirstLetters(SUBSTITUTE(SUBSTITUTE(SUBSTITUTE(SUBSTITUTE(SUBSTITUTE(A27, "/", ""), ":", ""), "(", ""), ")", ""), ",", "")  ),"-")&amp;TEXT(L27,"000")</f>
        <v>#NAME?</v>
      </c>
      <c r="N27" t="e">
        <f t="shared" ca="1" si="1"/>
        <v>#NAME?</v>
      </c>
    </row>
    <row r="28" spans="1:14" ht="1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9"/>
      <c r="C30" s="9"/>
    </row>
    <row r="31" spans="1:14">
      <c r="B31" s="18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2021-05-28T13:31:59Z</dcterms:modified>
</cp:coreProperties>
</file>