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dd\hdd\DOSJE BISNESI I MADH\ERJON ISUFI\E-ALBANIA  2019\"/>
    </mc:Choice>
  </mc:AlternateContent>
  <bookViews>
    <workbookView xWindow="-120" yWindow="-120" windowWidth="29040" windowHeight="158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5" i="18" l="1"/>
  <c r="D47" i="18"/>
  <c r="D57" i="18" s="1"/>
  <c r="D42" i="18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<sst xmlns="http://schemas.openxmlformats.org/spreadsheetml/2006/main" count="414" uniqueCount="271">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</sst>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1" fillId="34" borderId="0" xfId="0" applyNumberFormat="1" applyFont="1" applyFill="1" applyBorder="1" applyAlignment="1" applyProtection="1">
      <alignment horizontal="left" wrapText="1" indent="2"/>
    </xf>
    <xf numFmtId="0" fontId="181" fillId="63" borderId="0" xfId="0" applyNumberFormat="1" applyFont="1" applyFill="1" applyBorder="1" applyAlignment="1" applyProtection="1">
      <alignment horizontal="left" wrapText="1" indent="2"/>
    </xf>
    <xf numFmtId="0" fontId="177" fillId="63" borderId="0" xfId="0" applyNumberFormat="1" applyFont="1" applyFill="1" applyBorder="1" applyAlignment="1" applyProtection="1">
      <alignment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F53" sqref="F5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84" t="s">
        <v>261</v>
      </c>
      <c r="B10" s="64">
        <v>42857189</v>
      </c>
      <c r="C10" s="52"/>
      <c r="D10" s="64">
        <v>40717160</v>
      </c>
      <c r="E10" s="51"/>
      <c r="F10" s="82" t="s">
        <v>266</v>
      </c>
    </row>
    <row r="11" spans="1:6">
      <c r="A11" s="63" t="s">
        <v>263</v>
      </c>
      <c r="B11" s="64"/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/>
      <c r="C14" s="52"/>
      <c r="D14" s="64"/>
      <c r="E14" s="51"/>
      <c r="F14" s="82" t="s">
        <v>268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85" t="s">
        <v>219</v>
      </c>
      <c r="B19" s="64">
        <v>-37991273</v>
      </c>
      <c r="C19" s="52"/>
      <c r="D19" s="64">
        <v>-30783004</v>
      </c>
      <c r="E19" s="51"/>
      <c r="F19" s="42"/>
    </row>
    <row r="20" spans="1:6">
      <c r="A20" s="85" t="s">
        <v>246</v>
      </c>
      <c r="B20" s="64">
        <v>-758569</v>
      </c>
      <c r="C20" s="52"/>
      <c r="D20" s="64">
        <v>-4069390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85" t="s">
        <v>247</v>
      </c>
      <c r="B22" s="64">
        <v>-1616727</v>
      </c>
      <c r="C22" s="52"/>
      <c r="D22" s="64">
        <v>-1617822</v>
      </c>
      <c r="E22" s="51"/>
      <c r="F22" s="42"/>
    </row>
    <row r="23" spans="1:6">
      <c r="A23" s="85" t="s">
        <v>248</v>
      </c>
      <c r="B23" s="64">
        <v>-362969</v>
      </c>
      <c r="C23" s="52"/>
      <c r="D23" s="64">
        <v>-356001</v>
      </c>
      <c r="E23" s="51"/>
      <c r="F23" s="42"/>
    </row>
    <row r="24" spans="1:6">
      <c r="A24" s="63" t="s">
        <v>250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86" t="s">
        <v>235</v>
      </c>
      <c r="B26" s="64">
        <v>-887411</v>
      </c>
      <c r="C26" s="52"/>
      <c r="D26" s="64">
        <v>-385756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251</v>
      </c>
      <c r="B29" s="64"/>
      <c r="C29" s="52"/>
      <c r="D29" s="64"/>
      <c r="E29" s="51"/>
      <c r="F29" s="42"/>
    </row>
    <row r="30" spans="1:6" ht="15" customHeight="1">
      <c r="A30" s="63" t="s">
        <v>249</v>
      </c>
      <c r="B30" s="64"/>
      <c r="C30" s="52"/>
      <c r="D30" s="64"/>
      <c r="E30" s="51"/>
      <c r="F30" s="42"/>
    </row>
    <row r="31" spans="1:6" ht="15" customHeight="1">
      <c r="A31" s="63" t="s">
        <v>258</v>
      </c>
      <c r="B31" s="64">
        <v>95518</v>
      </c>
      <c r="C31" s="52"/>
      <c r="D31" s="64"/>
      <c r="E31" s="51"/>
      <c r="F31" s="42"/>
    </row>
    <row r="32" spans="1:6" ht="15" customHeight="1">
      <c r="A32" s="63" t="s">
        <v>252</v>
      </c>
      <c r="B32" s="64"/>
      <c r="C32" s="52"/>
      <c r="D32" s="64"/>
      <c r="E32" s="51"/>
      <c r="F32" s="42"/>
    </row>
    <row r="33" spans="1:6" ht="15" customHeight="1">
      <c r="A33" s="84" t="s">
        <v>257</v>
      </c>
      <c r="B33" s="64">
        <v>82645</v>
      </c>
      <c r="C33" s="52"/>
      <c r="D33" s="64">
        <v>47065</v>
      </c>
      <c r="E33" s="51"/>
      <c r="F33" s="42"/>
    </row>
    <row r="34" spans="1:6" ht="15" customHeight="1">
      <c r="A34" s="63" t="s">
        <v>253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254</v>
      </c>
      <c r="B37" s="64"/>
      <c r="C37" s="52"/>
      <c r="D37" s="64"/>
      <c r="E37" s="51"/>
      <c r="F37" s="42"/>
    </row>
    <row r="38" spans="1:6">
      <c r="A38" s="85" t="s">
        <v>256</v>
      </c>
      <c r="B38" s="64">
        <v>-397</v>
      </c>
      <c r="C38" s="52"/>
      <c r="D38" s="64"/>
      <c r="E38" s="51"/>
      <c r="F38" s="42"/>
    </row>
    <row r="39" spans="1:6">
      <c r="A39" s="63" t="s">
        <v>255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259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1418006</v>
      </c>
      <c r="C42" s="55"/>
      <c r="D42" s="54">
        <f>SUM(D9:D41)</f>
        <v>3552252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85" t="s">
        <v>225</v>
      </c>
      <c r="B44" s="64">
        <v>-212701</v>
      </c>
      <c r="C44" s="52"/>
      <c r="D44" s="64">
        <v>-532838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242</v>
      </c>
      <c r="B47" s="67">
        <f>SUM(B42:B46)</f>
        <v>1205305</v>
      </c>
      <c r="C47" s="58"/>
      <c r="D47" s="67">
        <f>SUM(D42:D46)</f>
        <v>3019414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243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244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245</v>
      </c>
      <c r="B57" s="76">
        <f>B47+B55</f>
        <v>1205305</v>
      </c>
      <c r="C57" s="77"/>
      <c r="D57" s="76">
        <f>D47+D55</f>
        <v>3019414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TR3BIT</cp:lastModifiedBy>
  <cp:lastPrinted>2016-10-03T09:59:38Z</cp:lastPrinted>
  <dcterms:created xsi:type="dcterms:W3CDTF">2012-01-19T09:31:29Z</dcterms:created>
  <dcterms:modified xsi:type="dcterms:W3CDTF">2020-03-22T15:54:17Z</dcterms:modified>
</cp:coreProperties>
</file>