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3" i="1"/>
  <c r="C12" i="1"/>
  <c r="C17" i="1" s="1"/>
  <c r="B27" i="1"/>
  <c r="B23" i="1"/>
  <c r="B12" i="1" l="1"/>
  <c r="B17" i="1" s="1"/>
  <c r="M25" i="1"/>
  <c r="M8" i="1"/>
  <c r="N22" i="1"/>
  <c r="N9" i="1"/>
  <c r="M13" i="1"/>
  <c r="M6" i="1"/>
  <c r="N25" i="1"/>
  <c r="M15" i="1"/>
  <c r="N26" i="1"/>
  <c r="N12" i="1"/>
  <c r="M20" i="1"/>
  <c r="M17" i="1"/>
  <c r="N21" i="1"/>
  <c r="N15" i="1"/>
  <c r="M23" i="1"/>
  <c r="N10" i="1"/>
  <c r="N13" i="1"/>
  <c r="M21" i="1"/>
  <c r="N24" i="1"/>
  <c r="N18" i="1"/>
  <c r="M27" i="1"/>
  <c r="M10" i="1"/>
  <c r="M11" i="1"/>
  <c r="N14" i="1"/>
  <c r="M26" i="1"/>
  <c r="M16" i="1"/>
  <c r="N23" i="1"/>
  <c r="N20" i="1"/>
  <c r="M14" i="1"/>
  <c r="N17" i="1"/>
  <c r="N8" i="1"/>
  <c r="M19" i="1"/>
  <c r="N27" i="1"/>
  <c r="N6" i="1"/>
  <c r="N7" i="1"/>
  <c r="M18" i="1"/>
  <c r="M9" i="1"/>
  <c r="N16" i="1"/>
  <c r="M24" i="1"/>
  <c r="M7" i="1"/>
  <c r="N11" i="1"/>
  <c r="M22" i="1"/>
  <c r="M12" i="1"/>
  <c r="N1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<sst xmlns="http://schemas.openxmlformats.org/spreadsheetml/2006/main" count="28" uniqueCount="27">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</sst>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/>
    <xf numFmtId="164" fontId="2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164" fontId="0" fillId="0" borderId="0" xfId="0" applyNumberFormat="1"/>
    <xf numFmtId="3" fontId="0" fillId="0" borderId="0" xfId="0" applyNumberFormat="1"/>
    <xf numFmtId="0" fontId="10" fillId="0" borderId="0" xfId="0" applyFont="1" applyBorder="1"/>
    <xf numFmtId="3" fontId="3" fillId="3" borderId="3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7" workbookViewId="0">
      <selection activeCell="B27" sqref="B27"/>
    </sheetView>
  </sheetViews>
  <sheetFormatPr defaultRowHeight="15" x14ac:dyDescent="0.25"/>
  <cols>
    <col min="1" max="1" width="72.28515625" customWidth="1"/>
    <col min="2" max="2" width="12.85546875" bestFit="1" customWidth="1"/>
    <col min="3" max="3" width="13.28515625" bestFit="1" customWidth="1"/>
    <col min="5" max="5" width="10.5703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3" t="s">
        <v>25</v>
      </c>
    </row>
    <row r="2" spans="1:14" ht="15" customHeight="1" x14ac:dyDescent="0.25">
      <c r="A2" s="25" t="s">
        <v>24</v>
      </c>
      <c r="B2" s="12" t="s">
        <v>23</v>
      </c>
      <c r="C2" s="12" t="s">
        <v>23</v>
      </c>
    </row>
    <row r="3" spans="1:14" ht="15" customHeight="1" x14ac:dyDescent="0.25">
      <c r="A3" s="26"/>
      <c r="B3" s="12" t="s">
        <v>22</v>
      </c>
      <c r="C3" s="12" t="s">
        <v>21</v>
      </c>
    </row>
    <row r="4" spans="1:14" x14ac:dyDescent="0.25">
      <c r="A4" s="11" t="s">
        <v>20</v>
      </c>
      <c r="B4" s="1"/>
      <c r="C4" s="1"/>
    </row>
    <row r="5" spans="1:14" x14ac:dyDescent="0.25">
      <c r="B5" s="10"/>
      <c r="C5" s="1"/>
    </row>
    <row r="6" spans="1:14" x14ac:dyDescent="0.25">
      <c r="A6" s="6" t="s">
        <v>19</v>
      </c>
      <c r="B6" s="14">
        <v>13409020</v>
      </c>
      <c r="C6" s="14">
        <v>88768815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20"/>
      <c r="C7" s="20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20"/>
      <c r="C8" s="20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20"/>
      <c r="C9" s="20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5"/>
      <c r="C10" s="5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5"/>
      <c r="C11" s="5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6">
        <f>SUM(B13:B14)</f>
        <v>2634504</v>
      </c>
      <c r="C12" s="16">
        <f>SUM(C13:C14)</f>
        <v>1944378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5">
        <v>2260000</v>
      </c>
      <c r="C13" s="15">
        <v>1574640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5">
        <v>374504</v>
      </c>
      <c r="C14" s="15">
        <v>369738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5">
        <v>717697</v>
      </c>
      <c r="C15" s="15">
        <v>897381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5">
        <v>4632783</v>
      </c>
      <c r="C16" s="15">
        <v>629946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1">
        <f>SUM(B6:B12,B15:B16)</f>
        <v>21394004</v>
      </c>
      <c r="C17" s="21">
        <f>SUM(C6:C12,C15:C16)</f>
        <v>92240520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2"/>
      <c r="C18" s="22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7"/>
      <c r="C19" s="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17"/>
      <c r="C20" s="17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5">
        <v>272321</v>
      </c>
      <c r="C21" s="15">
        <v>468483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5"/>
      <c r="C22" s="5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1">
        <f>SUM(B20:B22)</f>
        <v>272321</v>
      </c>
      <c r="C23" s="21">
        <f>SUM(C20:C22)</f>
        <v>468483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3"/>
      <c r="C24" s="3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3">
        <v>5151715</v>
      </c>
      <c r="C25" s="23">
        <v>4936627</v>
      </c>
      <c r="E25" s="18"/>
      <c r="F25" s="19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4">
        <v>318585</v>
      </c>
      <c r="C26" s="14">
        <v>304948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4">
        <f>+B25-B26</f>
        <v>4833130</v>
      </c>
      <c r="C27" s="24">
        <f>+C25-C26</f>
        <v>4631679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2020-07-14T15:17:15Z</dcterms:modified>
</cp:coreProperties>
</file>