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6b751b26e964de5/Desktop/KARTELE E PERBASHKET  10.04.2021/MATERIALE PERMBLEDHESE/KLODI  2011/VITI 2020/"/>
    </mc:Choice>
  </mc:AlternateContent>
  <xr:revisionPtr revIDLastSave="12" documentId="11_9DBECDE70C3BE06BFDCD443114D52D1A44DFE13C" xr6:coauthVersionLast="47" xr6:coauthVersionMax="47" xr10:uidLastSave="{517375AF-FA5E-445E-9828-9A06F82F08FC}"/>
  <bookViews>
    <workbookView xWindow="-120" yWindow="-120" windowWidth="29040" windowHeight="176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/>
  <c r="B17" i="1" s="1"/>
  <c r="I8" i="1"/>
  <c r="J10" i="1"/>
  <c r="I21" i="1"/>
  <c r="I25" i="1"/>
  <c r="I20" i="1"/>
  <c r="I23" i="1"/>
  <c r="I26" i="1"/>
  <c r="J18" i="1"/>
  <c r="I10" i="1"/>
  <c r="J13" i="1"/>
  <c r="I13" i="1"/>
  <c r="I7" i="1"/>
  <c r="J23" i="1"/>
  <c r="J15" i="1"/>
  <c r="I15" i="1"/>
  <c r="I27" i="1"/>
  <c r="J7" i="1"/>
  <c r="J27" i="1"/>
  <c r="I9" i="1"/>
  <c r="I16" i="1"/>
  <c r="J12" i="1"/>
  <c r="J24" i="1"/>
  <c r="J8" i="1"/>
  <c r="J17" i="1"/>
  <c r="I19" i="1"/>
  <c r="J9" i="1"/>
  <c r="J16" i="1"/>
  <c r="J25" i="1"/>
  <c r="I24" i="1"/>
  <c r="J22" i="1"/>
  <c r="I6" i="1"/>
  <c r="J21" i="1"/>
  <c r="I11" i="1"/>
  <c r="J19" i="1"/>
  <c r="J6" i="1"/>
  <c r="I17" i="1"/>
  <c r="J20" i="1"/>
  <c r="I22" i="1"/>
  <c r="J11" i="1"/>
  <c r="I18" i="1"/>
  <c r="I14" i="1"/>
  <c r="I12" i="1"/>
  <c r="J26" i="1"/>
  <c r="J14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<sst xmlns="http://schemas.openxmlformats.org/spreadsheetml/2006/main" count="28" uniqueCount="27">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</sst>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4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0"/>
  <sheetViews>
    <sheetView tabSelected="1" workbookViewId="0">
      <selection activeCell="I30" sqref="I30"/>
    </sheetView>
  </sheetViews>
  <sheetFormatPr defaultRowHeight="15" x14ac:dyDescent="0.25"/>
  <cols>
    <col min="1" max="1" width="72.28515625" customWidth="1"/>
    <col min="2" max="2" width="12.85546875" customWidth="1"/>
    <col min="3" max="3" width="12" bestFit="1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 x14ac:dyDescent="0.25">
      <c r="I1" t="s">
        <v>26</v>
      </c>
      <c r="J1" s="20" t="s">
        <v>25</v>
      </c>
    </row>
    <row r="2" spans="1:10" ht="15" customHeight="1" x14ac:dyDescent="0.25">
      <c r="A2" s="25" t="s">
        <v>24</v>
      </c>
      <c r="B2" s="19" t="s">
        <v>23</v>
      </c>
      <c r="C2" s="19" t="s">
        <v>23</v>
      </c>
    </row>
    <row r="3" spans="1:10" ht="15" customHeight="1" x14ac:dyDescent="0.25">
      <c r="A3" s="26"/>
      <c r="B3" s="19" t="s">
        <v>22</v>
      </c>
      <c r="C3" s="19" t="s">
        <v>21</v>
      </c>
    </row>
    <row r="4" spans="1:10" x14ac:dyDescent="0.25">
      <c r="A4" s="18" t="s">
        <v>20</v>
      </c>
      <c r="B4" s="1"/>
      <c r="C4" s="1"/>
    </row>
    <row r="5" spans="1:10" x14ac:dyDescent="0.25">
      <c r="B5" s="17"/>
      <c r="C5" s="1"/>
    </row>
    <row r="6" spans="1:10" x14ac:dyDescent="0.25">
      <c r="A6" s="10" t="s">
        <v>19</v>
      </c>
      <c r="B6" s="24">
        <v>6352919</v>
      </c>
      <c r="C6" s="21">
        <v>23821891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 x14ac:dyDescent="0.25">
      <c r="A7" s="10" t="s">
        <v>18</v>
      </c>
      <c r="B7" s="1"/>
      <c r="C7" s="1"/>
      <c r="H7">
        <v>2</v>
      </c>
      <c r="I7" t="e">
        <f t="shared" ca="1" si="0"/>
        <v>#NAME?</v>
      </c>
      <c r="J7" t="e">
        <f t="shared" ca="1" si="1"/>
        <v>#NAME?</v>
      </c>
    </row>
    <row r="8" spans="1:10" x14ac:dyDescent="0.25">
      <c r="A8" s="10" t="s">
        <v>17</v>
      </c>
      <c r="B8" s="1"/>
      <c r="C8" s="1"/>
      <c r="H8">
        <v>3</v>
      </c>
      <c r="I8" t="e">
        <f t="shared" ca="1" si="0"/>
        <v>#NAME?</v>
      </c>
      <c r="J8" t="e">
        <f t="shared" ca="1" si="1"/>
        <v>#NAME?</v>
      </c>
    </row>
    <row r="9" spans="1:10" x14ac:dyDescent="0.25">
      <c r="A9" s="10" t="s">
        <v>16</v>
      </c>
      <c r="B9" s="1"/>
      <c r="C9" s="1"/>
      <c r="H9">
        <v>4</v>
      </c>
      <c r="I9" t="e">
        <f t="shared" ca="1" si="0"/>
        <v>#NAME?</v>
      </c>
      <c r="J9" t="e">
        <f t="shared" ca="1" si="1"/>
        <v>#NAME?</v>
      </c>
    </row>
    <row r="10" spans="1:10" x14ac:dyDescent="0.25">
      <c r="A10" s="10" t="s">
        <v>15</v>
      </c>
      <c r="B10" s="22">
        <v>-3772408</v>
      </c>
      <c r="C10" s="22">
        <v>-19824113</v>
      </c>
      <c r="H10">
        <v>5</v>
      </c>
      <c r="I10" t="e">
        <f t="shared" ca="1" si="0"/>
        <v>#NAME?</v>
      </c>
      <c r="J10" t="e">
        <f t="shared" ca="1" si="1"/>
        <v>#NAME?</v>
      </c>
    </row>
    <row r="11" spans="1:10" x14ac:dyDescent="0.25">
      <c r="A11" s="10" t="s">
        <v>14</v>
      </c>
      <c r="B11" s="9"/>
      <c r="C11" s="9"/>
      <c r="H11">
        <v>6</v>
      </c>
      <c r="I11" t="e">
        <f t="shared" ca="1" si="0"/>
        <v>#NAME?</v>
      </c>
      <c r="J11" t="e">
        <f t="shared" ca="1" si="1"/>
        <v>#NAME?</v>
      </c>
    </row>
    <row r="12" spans="1:10" x14ac:dyDescent="0.25">
      <c r="A12" s="10" t="s">
        <v>13</v>
      </c>
      <c r="B12" s="16">
        <f>SUM(B13:B14)</f>
        <v>-1182400</v>
      </c>
      <c r="C12" s="16">
        <v>-1135840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 x14ac:dyDescent="0.25">
      <c r="A13" s="15" t="s">
        <v>12</v>
      </c>
      <c r="B13" s="22">
        <v>-1013196</v>
      </c>
      <c r="C13" s="22">
        <v>-973299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 x14ac:dyDescent="0.25">
      <c r="A14" s="15" t="s">
        <v>11</v>
      </c>
      <c r="B14" s="22">
        <v>-169204</v>
      </c>
      <c r="C14" s="22">
        <v>-162541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 x14ac:dyDescent="0.25">
      <c r="A15" s="10" t="s">
        <v>10</v>
      </c>
      <c r="B15" s="14"/>
      <c r="C15" s="14"/>
      <c r="H15">
        <v>10</v>
      </c>
      <c r="I15" t="e">
        <f t="shared" ca="1" si="0"/>
        <v>#NAME?</v>
      </c>
      <c r="J15" t="e">
        <f t="shared" ca="1" si="1"/>
        <v>#NAME?</v>
      </c>
    </row>
    <row r="16" spans="1:10" x14ac:dyDescent="0.25">
      <c r="A16" s="10" t="s">
        <v>9</v>
      </c>
      <c r="B16" s="23">
        <v>-369064</v>
      </c>
      <c r="C16" s="23">
        <v>-368344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 x14ac:dyDescent="0.25">
      <c r="A17" s="11" t="s">
        <v>8</v>
      </c>
      <c r="B17" s="7">
        <f>SUM(B6:B12,B15:B16)</f>
        <v>1029047</v>
      </c>
      <c r="C17" s="7">
        <v>2493594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 x14ac:dyDescent="0.25">
      <c r="A18" s="8"/>
      <c r="B18" s="13"/>
      <c r="C18" s="13"/>
      <c r="I18" t="e">
        <f t="shared" ca="1" si="0"/>
        <v>#NAME?</v>
      </c>
      <c r="J18" t="e">
        <f t="shared" ca="1" si="1"/>
        <v>#NAME?</v>
      </c>
    </row>
    <row r="19" spans="1:10" x14ac:dyDescent="0.25">
      <c r="A19" s="12" t="s">
        <v>7</v>
      </c>
      <c r="B19" s="11"/>
      <c r="C19" s="11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 x14ac:dyDescent="0.25">
      <c r="A20" s="9" t="s">
        <v>6</v>
      </c>
      <c r="B20" s="11"/>
      <c r="C20" s="11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 x14ac:dyDescent="0.25">
      <c r="A21" s="10" t="s">
        <v>5</v>
      </c>
      <c r="B21" s="9"/>
      <c r="C21" s="9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 x14ac:dyDescent="0.25">
      <c r="A22" s="10" t="s">
        <v>4</v>
      </c>
      <c r="B22" s="22">
        <v>-44350</v>
      </c>
      <c r="C22" s="22">
        <v>-54230</v>
      </c>
      <c r="H22">
        <v>16</v>
      </c>
      <c r="I22" t="e">
        <f t="shared" ca="1" si="0"/>
        <v>#NAME?</v>
      </c>
      <c r="J22" t="e">
        <f t="shared" ca="1" si="1"/>
        <v>#NAME?</v>
      </c>
    </row>
    <row r="23" spans="1:10" x14ac:dyDescent="0.25">
      <c r="A23" s="8" t="s">
        <v>3</v>
      </c>
      <c r="B23" s="7">
        <f>SUM(B20:B22)</f>
        <v>-44350</v>
      </c>
      <c r="C23" s="7">
        <v>-54230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 x14ac:dyDescent="0.25">
      <c r="A24" s="3"/>
      <c r="B24" s="5"/>
      <c r="C24" s="5"/>
      <c r="I24" t="e">
        <f t="shared" ca="1" si="0"/>
        <v>#NAME?</v>
      </c>
      <c r="J24" t="e">
        <f t="shared" ca="1" si="1"/>
        <v>#NAME?</v>
      </c>
    </row>
    <row r="25" spans="1:10" ht="15.75" thickBot="1" x14ac:dyDescent="0.3">
      <c r="A25" s="3" t="s">
        <v>2</v>
      </c>
      <c r="B25" s="6">
        <f>B17+B23</f>
        <v>984697</v>
      </c>
      <c r="C25" s="6">
        <v>2439364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 x14ac:dyDescent="0.25">
      <c r="A26" s="5" t="s">
        <v>1</v>
      </c>
      <c r="B26" s="4">
        <v>-49235</v>
      </c>
      <c r="C26" s="4">
        <v>-365905</v>
      </c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 x14ac:dyDescent="0.3">
      <c r="A27" s="3" t="s">
        <v>0</v>
      </c>
      <c r="B27" s="2">
        <f>B25+B26</f>
        <v>935462</v>
      </c>
      <c r="C27" s="2">
        <v>2073459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 x14ac:dyDescent="0.25">
      <c r="A28" s="1"/>
      <c r="B28" s="1"/>
      <c r="C28" s="1"/>
    </row>
    <row r="29" spans="1:10" x14ac:dyDescent="0.25">
      <c r="A29" s="1"/>
      <c r="B29" s="1"/>
      <c r="C29" s="1"/>
    </row>
    <row r="30" spans="1:10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pirro laska</cp:lastModifiedBy>
  <dcterms:created xsi:type="dcterms:W3CDTF">2018-06-20T15:30:23Z</dcterms:created>
  <dcterms:modified xsi:type="dcterms:W3CDTF">2021-07-26T15:38:04Z</dcterms:modified>
</cp:coreProperties>
</file>