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B57" s="1"/>
  <c r="D42"/>
  <c r="D47" s="1"/>
  <c r="D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/>
  <c r="G100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<sst xmlns="http://schemas.openxmlformats.org/spreadsheetml/2006/main" count="414" uniqueCount="271">
  <si>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</si>
  <si>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</si>
  <si>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</si>
  <si>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</si>
  <si>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</si>
  <si>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</si>
  <si>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</si>
  <si>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</si>
  <si>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</si>
  <si>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</si>
  <si>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</si>
  <si>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</si>
  <si>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</si>
  <si>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</si>
  <si>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</si>
  <si>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</si>
  <si>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</si>
  <si>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</si>
  <si>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</si>
  <si>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</si>
  <si>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</si>
  <si>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</si>
  <si>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</si>
  <si>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</si>
  <si>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</si>
  <si>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</si>
  <si>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</si>
  <si>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</si>
  <si>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</si>
  <si>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</si>
  <si>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</si>
  <si>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</si>
  <si>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</si>
  <si>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</si>
  <si>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</si>
  <si>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</si>
  <si>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</si>
  <si>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</si>
  <si>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</si>
  <si>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</si>
  <si>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</si>
  <si>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</si>
  <si>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</si>
  <si>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</si>
  <si>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</si>
  <si>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</si>
  <si>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</si>
  <si>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</si>
  <si>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</si>
  <si>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</si>
  <si>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</si>
  <si>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</si>
  <si>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</si>
  <si>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</si>
  <si>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</si>
  <si>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</si>
  <si>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</si>
  <si>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</si>
  <si>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</si>
  <si>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</si>
  <si>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</si>
  <si>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</si>
  <si>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</si>
  <si>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</si>
  <si>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</si>
  <si>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</si>
  <si>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</si>
  <si>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</si>
  <si>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</si>
  <si>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</si>
  <si>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</si>
  <si>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</si>
  <si>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</si>
  <si>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</si>
  <si>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</si>
  <si>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</si>
  <si>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</si>
  <si>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</si>
  <si>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</si>
  <si>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</si>
  <si>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</si>
  <si>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</si>
  <si>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</si>
  <si>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</si>
  <si>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</si>
  <si>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</si>
  <si>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</si>
  <si>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</si>
  <si>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</si>
  <si>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</si>
  <si>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</si>
  <si>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</si>
  <si>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</si>
  <si>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</si>
  <si>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</si>
  <si>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</si>
  <si>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</si>
  <si>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</si>
  <si>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</si>
  <si>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</si>
  <si>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</si>
  <si>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</si>
  <si>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</si>
  <si>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</si>
  <si>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</si>
  <si>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</si>
  <si>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</si>
  <si>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</si>
  <si>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</si>
  <si>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</si>
  <si>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</si>
  <si>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</si>
  <si>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</si>
  <si>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</si>
  <si>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</si>
  <si>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</si>
  <si>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</si>
  <si>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</si>
  <si>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</si>
  <si>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</si>
  <si>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</si>
  <si>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</si>
  <si>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</si>
  <si>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</si>
  <si>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</si>
  <si>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</si>
  <si>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</si>
  <si>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</si>
  <si>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</si>
  <si>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</si>
  <si>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</si>
  <si>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</si>
  <si>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</si>
  <si>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</si>
  <si>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</si>
  <si>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</si>
  <si>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</si>
  <si>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</si>
  <si>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</si>
  <si>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</si>
  <si>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</si>
  <si>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</si>
  <si>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</si>
  <si>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</si>
  <si>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</si>
  <si>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</si>
  <si>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</si>
  <si>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</si>
  <si>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</si>
  <si>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</si>
  <si>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</si>
  <si>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</si>
  <si>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</si>
  <si>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</si>
  <si>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</si>
  <si>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</si>
  <si>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</si>
  <si>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</si>
  <si>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</si>
  <si>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</si>
  <si>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</si>
  <si>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</si>
  <si>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</si>
  <si>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</si>
  <si>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</si>
  <si>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</si>
  <si>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</si>
  <si>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</si>
  <si>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</si>
  <si>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</si>
  <si>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</si>
  <si>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</si>
  <si>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</si>
  <si>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</si>
  <si>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</si>
  <si>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</si>
  <si>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</si>
  <si>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</si>
  <si>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</si>
  <si>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</si>
  <si>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</si>
  <si>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</si>
  <si>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</si>
  <si>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</si>
  <si>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</si>
  <si>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</si>
  <si>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</si>
  <si>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</si>
  <si>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</si>
  <si>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</si>
  <si>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</si>
  <si>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</si>
  <si>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</si>
  <si>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</si>
  <si>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</si>
  <si>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</si>
  <si>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</si>
  <si>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</si>
  <si>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</si>
  <si>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</si>
  <si>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</si>
  <si>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</si>
  <si>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</si>
  <si>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</si>
  <si>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</si>
  <si>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</si>
  <si>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</si>
  <si>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</si>
  <si>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</si>
  <si>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</si>
  <si>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</si>
  <si>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</si>
  <si>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</si>
  <si>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</si>
  <si>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</si>
  <si>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</si>
  <si>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</si>
  <si>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</si>
  <si>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</si>
  <si>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</si>
  <si>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</si>
  <si>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</si>
  <si>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</si>
  <si>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</si>
  <si>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</si>
  <si>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</si>
  <si>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</si>
  <si>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</si>
  <si>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</si>
  <si>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</si>
  <si>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</si>
  <si>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</si>
  <si>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</si>
  <si>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</si>
  <si>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</si>
  <si>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</si>
  <si>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</si>
  <si>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</si>
  <si>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</si>
  <si>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</si>
  <si>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</si>
  <si>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</si>
  <si>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</si>
  <si>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</si>
  <si>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</si>
  <si>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</si>
  <si>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</si>
  <si>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</si>
  <si>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</si>
  <si>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</si>
  <si>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</si>
  <si>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</si>
  <si>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</si>
  <si>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</si>
  <si>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</si>
  <si>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</si>
  <si>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</si>
  <si>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</si>
  <si>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</si>
  <si>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</si>
  <si>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</si>
  <si>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</si>
  <si>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</si>
  <si>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</si>
  <si>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</si>
  <si>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</si>
  <si>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</si>
  <si>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</si>
  <si>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2019</t>
  </si>
  <si>
    <t>SHKELQIM QENDRO</t>
  </si>
  <si>
    <t>K41504502F</t>
  </si>
</sst>
</file>

<file path=xl/styles.xml><?xml version="1.0" encoding="utf-8"?>
<styleSheet xmlns="http://schemas.openxmlformats.org/spreadsheetml/2006/main">
  <numFmts count="23"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83" fillId="0" borderId="25" xfId="0" applyNumberFormat="1" applyFont="1" applyFill="1" applyBorder="1" applyAlignment="1">
      <alignment horizontal="right"/>
    </xf>
    <xf numFmtId="39" fontId="183" fillId="0" borderId="15" xfId="6592" applyNumberFormat="1" applyFont="1" applyFill="1" applyBorder="1" applyAlignment="1">
      <alignment horizontal="right"/>
    </xf>
    <xf numFmtId="39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2019</v>
      </c>
      <c r="C8" s="46"/>
      <c r="D8" s="44">
        <v>2018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20707557</v>
      </c>
      <c r="C10" s="52"/>
      <c r="D10" s="64">
        <v>20980759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-17199552</v>
      </c>
      <c r="C19" s="52"/>
      <c r="D19" s="64">
        <v>-17152662</v>
      </c>
      <c r="E19" s="51"/>
      <c r="F19" s="42"/>
    </row>
    <row r="20" spans="1:6">
      <c r="A20" s="63" t="s">
        <v>243</v>
      </c>
      <c r="B20" s="64">
        <v>-83500</v>
      </c>
      <c r="C20" s="52"/>
      <c r="D20" s="64">
        <v>-156553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-936000</v>
      </c>
      <c r="C22" s="52"/>
      <c r="D22" s="64">
        <v>-798780</v>
      </c>
      <c r="E22" s="51"/>
      <c r="F22" s="42"/>
    </row>
    <row r="23" spans="1:6">
      <c r="A23" s="63" t="s">
        <v>245</v>
      </c>
      <c r="B23" s="64">
        <v>-247656</v>
      </c>
      <c r="C23" s="52"/>
      <c r="D23" s="64">
        <v>-219222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-433145</v>
      </c>
      <c r="C26" s="52"/>
      <c r="D26" s="64">
        <v>-406426</v>
      </c>
      <c r="E26" s="51"/>
      <c r="F26" s="42"/>
    </row>
    <row r="27" spans="1:6">
      <c r="A27" s="45" t="s">
        <v>221</v>
      </c>
      <c r="B27" s="64">
        <v>-402818</v>
      </c>
      <c r="C27" s="52"/>
      <c r="D27" s="64">
        <v>-724310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SUM(B10:B41)</f>
        <v>1404886</v>
      </c>
      <c r="C42" s="55"/>
      <c r="D42" s="54">
        <f>SUM(D10:D41)</f>
        <v>1522806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6">
        <v>-210732.9</v>
      </c>
      <c r="C44" s="52"/>
      <c r="D44" s="64">
        <v>-228421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84">
        <f>+B42+B44</f>
        <v>1194153.1000000001</v>
      </c>
      <c r="C47" s="58"/>
      <c r="D47" s="67">
        <f>+D42+D44</f>
        <v>1294385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/>
      <c r="C55" s="72"/>
      <c r="D55" s="71"/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85">
        <f>+B47</f>
        <v>1194153.1000000001</v>
      </c>
      <c r="C57" s="77"/>
      <c r="D57" s="76">
        <f>+D47</f>
        <v>1294385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Utente Windows</cp:lastModifiedBy>
  <cp:lastPrinted>2016-10-03T09:59:38Z</cp:lastPrinted>
  <dcterms:created xsi:type="dcterms:W3CDTF">2012-01-19T09:31:29Z</dcterms:created>
  <dcterms:modified xsi:type="dcterms:W3CDTF">2020-07-18T09:43:03Z</dcterms:modified>
</cp:coreProperties>
</file>