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esktop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<sst xmlns="http://schemas.openxmlformats.org/spreadsheetml/2006/main" count="414" uniqueCount="271">
  <si>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</si>
  <si>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</si>
  <si>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</si>
  <si>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</si>
  <si>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</si>
  <si>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</si>
  <si>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</si>
  <si>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</si>
  <si>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</si>
  <si>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</si>
  <si>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</si>
  <si>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</si>
  <si>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</si>
  <si>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</si>
  <si>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</si>
  <si>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</si>
  <si>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</si>
  <si>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</si>
  <si>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</si>
  <si>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</si>
  <si>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</si>
  <si>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</si>
  <si>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</si>
  <si>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</si>
  <si>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</si>
  <si>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</si>
  <si>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</si>
  <si>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</si>
  <si>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</si>
  <si>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</si>
  <si>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</si>
  <si>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</si>
  <si>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</si>
  <si>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</si>
  <si>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</si>
  <si>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</si>
  <si>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</si>
  <si>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</si>
  <si>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</si>
  <si>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</si>
  <si>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</si>
  <si>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</si>
  <si>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</si>
  <si>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</si>
  <si>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</si>
  <si>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</si>
  <si>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</si>
  <si>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</si>
  <si>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</si>
  <si>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</si>
  <si>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</si>
  <si>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</si>
  <si>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</si>
  <si>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</si>
  <si>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</si>
  <si>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</si>
  <si>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</si>
  <si>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</si>
  <si>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</si>
  <si>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</si>
  <si>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</si>
  <si>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</si>
  <si>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</si>
  <si>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</si>
  <si>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</si>
  <si>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</si>
  <si>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</si>
  <si>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</si>
  <si>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</si>
  <si>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</si>
  <si>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</si>
  <si>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</si>
  <si>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</si>
  <si>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</si>
  <si>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</si>
  <si>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</si>
  <si>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</si>
  <si>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</si>
  <si>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</si>
  <si>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</si>
  <si>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</si>
  <si>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</si>
  <si>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</si>
  <si>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</si>
  <si>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</si>
  <si>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</si>
  <si>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</si>
  <si>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</si>
  <si>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</si>
  <si>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</si>
  <si>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</si>
  <si>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</si>
  <si>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</si>
  <si>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</si>
  <si>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</si>
  <si>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</si>
  <si>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</si>
  <si>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</si>
  <si>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</si>
  <si>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</si>
  <si>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</si>
  <si>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</si>
  <si>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</si>
  <si>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</si>
  <si>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</si>
  <si>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</si>
  <si>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</si>
  <si>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</si>
  <si>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</si>
  <si>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</si>
  <si>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</si>
  <si>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</si>
  <si>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</si>
  <si>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</si>
  <si>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</si>
  <si>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</si>
  <si>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</si>
  <si>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</si>
  <si>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</si>
  <si>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</si>
  <si>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</si>
  <si>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</si>
  <si>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</si>
  <si>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</si>
  <si>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</si>
  <si>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</si>
  <si>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</si>
  <si>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</si>
  <si>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</si>
  <si>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</si>
  <si>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</si>
  <si>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</si>
  <si>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</si>
  <si>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</si>
  <si>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</si>
  <si>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</si>
  <si>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</si>
  <si>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</si>
  <si>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</si>
  <si>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</si>
  <si>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</si>
  <si>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</si>
  <si>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</si>
  <si>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</si>
  <si>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</si>
  <si>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</si>
  <si>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</si>
  <si>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</si>
  <si>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</si>
  <si>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</si>
  <si>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</si>
  <si>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</si>
  <si>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</si>
  <si>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</si>
  <si>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</si>
  <si>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</si>
  <si>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</si>
  <si>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</si>
  <si>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</si>
  <si>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</si>
  <si>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</si>
  <si>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</si>
  <si>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</si>
  <si>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</si>
  <si>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</si>
  <si>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</si>
  <si>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</si>
  <si>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</si>
  <si>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</si>
  <si>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</si>
  <si>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</si>
  <si>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</si>
  <si>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</si>
  <si>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</si>
  <si>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</si>
  <si>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</si>
  <si>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</si>
  <si>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</si>
  <si>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</si>
  <si>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</si>
  <si>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</si>
  <si>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</si>
  <si>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</si>
  <si>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</si>
  <si>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</si>
  <si>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</si>
  <si>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</si>
  <si>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</si>
  <si>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</si>
  <si>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</si>
  <si>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</si>
  <si>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</si>
  <si>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</si>
  <si>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</si>
  <si>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</si>
  <si>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</si>
  <si>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</si>
  <si>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</si>
  <si>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</si>
  <si>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</si>
  <si>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</si>
  <si>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</si>
  <si>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</si>
  <si>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</si>
  <si>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</si>
  <si>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</si>
  <si>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</si>
  <si>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</si>
  <si>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</si>
  <si>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</si>
  <si>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</si>
  <si>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</si>
  <si>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</si>
  <si>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</si>
  <si>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</si>
  <si>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</si>
  <si>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</si>
  <si>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</si>
  <si>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</si>
  <si>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</si>
  <si>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</si>
  <si>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</si>
  <si>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</si>
  <si>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</si>
  <si>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</si>
  <si>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</si>
  <si>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</si>
  <si>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</si>
  <si>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</si>
  <si>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</si>
  <si>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</si>
  <si>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</si>
  <si>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</si>
  <si>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</si>
  <si>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</si>
  <si>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</si>
  <si>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</si>
  <si>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</si>
  <si>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</si>
  <si>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</si>
  <si>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</si>
  <si>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</si>
  <si>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</si>
  <si>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</si>
  <si>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</si>
  <si>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</si>
  <si>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</si>
  <si>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</si>
  <si>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</si>
  <si>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</si>
  <si>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</si>
  <si>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</si>
  <si>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</si>
  <si>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</si>
  <si>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</si>
  <si>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</si>
  <si>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</si>
  <si>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</si>
  <si>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</si>
  <si>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</si>
  <si>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</si>
  <si>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</si>
  <si>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</si>
  <si>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</si>
  <si>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</si>
  <si>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</si>
  <si>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</si>
  <si>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</si>
  <si>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</si>
  <si>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</si>
  <si>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Lek/Mije 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</si>
</sst>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3" zoomScaleNormal="100" workbookViewId="0">
      <selection activeCell="D51" sqref="D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164214432</v>
      </c>
      <c r="C10" s="52"/>
      <c r="D10" s="64">
        <v>151498480</v>
      </c>
      <c r="E10" s="51"/>
      <c r="F10" s="82" t="s">
        <v>266</v>
      </c>
    </row>
    <row r="11" spans="1:6">
      <c r="A11" s="63" t="s">
        <v>263</v>
      </c>
      <c r="B11" s="64"/>
      <c r="C11" s="52"/>
      <c r="D11" s="64"/>
      <c r="E11" s="51"/>
      <c r="F11" s="82" t="s">
        <v>267</v>
      </c>
    </row>
    <row r="12" spans="1:6">
      <c r="A12" s="63" t="s">
        <v>264</v>
      </c>
      <c r="B12" s="64"/>
      <c r="C12" s="52"/>
      <c r="D12" s="64"/>
      <c r="E12" s="51"/>
      <c r="F12" s="82" t="s">
        <v>267</v>
      </c>
    </row>
    <row r="13" spans="1:6">
      <c r="A13" s="63" t="s">
        <v>265</v>
      </c>
      <c r="B13" s="64"/>
      <c r="C13" s="52"/>
      <c r="D13" s="64"/>
      <c r="E13" s="51"/>
      <c r="F13" s="82" t="s">
        <v>267</v>
      </c>
    </row>
    <row r="14" spans="1:6">
      <c r="A14" s="63" t="s">
        <v>262</v>
      </c>
      <c r="B14" s="64"/>
      <c r="C14" s="52"/>
      <c r="D14" s="64"/>
      <c r="E14" s="51"/>
      <c r="F14" s="82" t="s">
        <v>268</v>
      </c>
    </row>
    <row r="15" spans="1:6">
      <c r="A15" s="45" t="s">
        <v>216</v>
      </c>
      <c r="B15" s="64">
        <v>-9809188</v>
      </c>
      <c r="C15" s="52"/>
      <c r="D15" s="64">
        <v>-1440841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-32551448</v>
      </c>
      <c r="C19" s="52"/>
      <c r="D19" s="64">
        <v>-37716305</v>
      </c>
      <c r="E19" s="51"/>
      <c r="F19" s="42"/>
    </row>
    <row r="20" spans="1:6">
      <c r="A20" s="63" t="s">
        <v>246</v>
      </c>
      <c r="B20" s="64">
        <v>-524564</v>
      </c>
      <c r="C20" s="52"/>
      <c r="D20" s="64">
        <v>-457773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-11942601</v>
      </c>
      <c r="C22" s="52"/>
      <c r="D22" s="64">
        <v>-10163603</v>
      </c>
      <c r="E22" s="51"/>
      <c r="F22" s="42"/>
    </row>
    <row r="23" spans="1:6">
      <c r="A23" s="63" t="s">
        <v>248</v>
      </c>
      <c r="B23" s="64">
        <v>-1964688</v>
      </c>
      <c r="C23" s="52"/>
      <c r="D23" s="64">
        <v>-1655788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-1153554</v>
      </c>
      <c r="C26" s="52"/>
      <c r="D26" s="64">
        <v>-1294558</v>
      </c>
      <c r="E26" s="51"/>
      <c r="F26" s="42"/>
    </row>
    <row r="27" spans="1:6">
      <c r="A27" s="45" t="s">
        <v>221</v>
      </c>
      <c r="B27" s="64">
        <v>-24714688</v>
      </c>
      <c r="C27" s="52"/>
      <c r="D27" s="64">
        <v>-20545203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249</v>
      </c>
      <c r="B30" s="64"/>
      <c r="C30" s="52"/>
      <c r="D30" s="64"/>
      <c r="E30" s="51"/>
      <c r="F30" s="42"/>
    </row>
    <row r="31" spans="1:6" ht="15" customHeight="1">
      <c r="A31" s="63" t="s">
        <v>258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257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/>
      <c r="C37" s="52"/>
      <c r="D37" s="64"/>
      <c r="E37" s="51"/>
      <c r="F37" s="42"/>
    </row>
    <row r="38" spans="1:6">
      <c r="A38" s="63" t="s">
        <v>256</v>
      </c>
      <c r="B38" s="64"/>
      <c r="C38" s="52"/>
      <c r="D38" s="64"/>
      <c r="E38" s="51"/>
      <c r="F38" s="42"/>
    </row>
    <row r="39" spans="1:6">
      <c r="A39" s="63" t="s">
        <v>255</v>
      </c>
      <c r="B39" s="64">
        <v>-6080914</v>
      </c>
      <c r="C39" s="52"/>
      <c r="D39" s="64">
        <v>-1028790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259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75472787</v>
      </c>
      <c r="C42" s="55"/>
      <c r="D42" s="54">
        <f>SUM(D9:D41)</f>
        <v>77195619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-11326426</v>
      </c>
      <c r="C44" s="52"/>
      <c r="D44" s="64">
        <v>-11579343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242</v>
      </c>
      <c r="B47" s="67">
        <f>SUM(B42:B46)</f>
        <v>64146361</v>
      </c>
      <c r="C47" s="58"/>
      <c r="D47" s="67">
        <f>SUM(D42:D46)</f>
        <v>65616276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64146361</v>
      </c>
      <c r="C57" s="77"/>
      <c r="D57" s="76">
        <f>D47+D55</f>
        <v>65616276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difrida</cp:lastModifiedBy>
  <cp:lastPrinted>2016-10-03T09:59:38Z</cp:lastPrinted>
  <dcterms:created xsi:type="dcterms:W3CDTF">2012-01-19T09:31:29Z</dcterms:created>
  <dcterms:modified xsi:type="dcterms:W3CDTF">2019-07-22T10:37:07Z</dcterms:modified>
</cp:coreProperties>
</file>