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biznese 2015\MATI CO 2020\QKB 2020  mati  co\"/>
    </mc:Choice>
  </mc:AlternateContent>
  <bookViews>
    <workbookView xWindow="0" yWindow="0" windowWidth="21600" windowHeight="1102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C17" i="1" s="1"/>
  <c r="C27" i="1" l="1"/>
  <c r="C25" i="1"/>
  <c r="B17" i="1" l="1"/>
  <c r="N22" i="1"/>
  <c r="N17" i="1"/>
  <c r="M12" i="1"/>
  <c r="N15" i="1"/>
  <c r="N11" i="1"/>
  <c r="N14" i="1"/>
  <c r="N20" i="1"/>
  <c r="M20" i="1"/>
  <c r="M9" i="1"/>
  <c r="N25" i="1"/>
  <c r="N18" i="1"/>
  <c r="M8" i="1"/>
  <c r="M14" i="1"/>
  <c r="N27" i="1"/>
  <c r="N21" i="1"/>
  <c r="M7" i="1"/>
  <c r="M11" i="1"/>
  <c r="N23" i="1"/>
  <c r="N12" i="1"/>
  <c r="N7" i="1"/>
  <c r="M10" i="1"/>
  <c r="N24" i="1"/>
  <c r="N8" i="1"/>
  <c r="M22" i="1"/>
  <c r="M15" i="1"/>
  <c r="M24" i="1"/>
  <c r="M25" i="1"/>
  <c r="M13" i="1"/>
  <c r="M19" i="1"/>
  <c r="M17" i="1"/>
  <c r="N10" i="1"/>
  <c r="M27" i="1"/>
  <c r="M16" i="1"/>
  <c r="N26" i="1"/>
  <c r="N6" i="1"/>
  <c r="M21" i="1"/>
  <c r="N16" i="1"/>
  <c r="M6" i="1"/>
  <c r="N9" i="1"/>
  <c r="N13" i="1"/>
  <c r="M23" i="1"/>
  <c r="M26" i="1"/>
  <c r="N19" i="1"/>
  <c r="M18" i="1"/>
  <c r="B27" i="1" l="1"/>
  <c r="B25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<sst xmlns="http://schemas.openxmlformats.org/spreadsheetml/2006/main" count="29" uniqueCount="28">
  <si>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</si>
  <si>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</si>
  <si>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</si>
  <si>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</si>
  <si>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</si>
  <si>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</si>
  <si>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</si>
  <si>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</si>
  <si>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</si>
  <si>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</si>
  <si>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</si>
  <si>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</si>
  <si>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</si>
  <si>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</si>
  <si>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</si>
  <si>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</si>
  <si>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</si>
  <si>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</si>
  <si>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</si>
  <si>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</si>
  <si>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</si>
  <si>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</si>
  <si>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</si>
  <si>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</si>
  <si>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</si>
  <si>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</si>
  <si>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</si>
  <si>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MATI  CO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</si>
</sst>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6" sqref="F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2020</v>
      </c>
      <c r="C4" s="1">
        <v>2019</v>
      </c>
    </row>
    <row r="5" spans="1:14" x14ac:dyDescent="0.25">
      <c r="B5" s="17"/>
      <c r="C5" s="17"/>
    </row>
    <row r="6" spans="1:14" x14ac:dyDescent="0.25">
      <c r="A6" s="10" t="s">
        <v>19</v>
      </c>
      <c r="B6" s="4">
        <v>11036358</v>
      </c>
      <c r="C6" s="4"/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t="shared" ref="N6:N27" ca="1" si="0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ref="M7:M27" ca="1" si="1">CONCATENATE("PR-",PullFirstLetters(SUBSTITUTE(SUBSTITUTE(SUBSTITUTE(SUBSTITUTE(SUBSTITUTE(A7, "/", ""), ":", ""), "(", ""), ")", ""), ",", "")  ),"-")&amp;TEXT(L7,"000")</f>
        <v>#NAME?</v>
      </c>
      <c r="N7" t="e">
        <f t="shared" ca="1" si="0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1"/>
        <v>#NAME?</v>
      </c>
      <c r="N8" t="e">
        <f t="shared" ca="1" si="0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1"/>
        <v>#NAME?</v>
      </c>
      <c r="N9" t="e">
        <f t="shared" ca="1" si="0"/>
        <v>#NAME?</v>
      </c>
    </row>
    <row r="10" spans="1:14" x14ac:dyDescent="0.25">
      <c r="A10" s="10" t="s">
        <v>15</v>
      </c>
      <c r="B10" s="9">
        <v>-7848240</v>
      </c>
      <c r="C10" s="9"/>
      <c r="L10">
        <v>5</v>
      </c>
      <c r="M10" t="e">
        <f t="shared" ca="1" si="1"/>
        <v>#NAME?</v>
      </c>
      <c r="N10" t="e">
        <f t="shared" ca="1" si="0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1"/>
        <v>#NAME?</v>
      </c>
      <c r="N11" t="e">
        <f t="shared" ca="1" si="0"/>
        <v>#NAME?</v>
      </c>
    </row>
    <row r="12" spans="1:14" x14ac:dyDescent="0.25">
      <c r="A12" s="10" t="s">
        <v>13</v>
      </c>
      <c r="B12" s="16">
        <f>SUM(B13:B14)</f>
        <v>-2370004</v>
      </c>
      <c r="C12" s="16">
        <f>SUM(C13:C14)</f>
        <v>0</v>
      </c>
      <c r="L12">
        <v>7</v>
      </c>
      <c r="M12" t="e">
        <f t="shared" ca="1" si="1"/>
        <v>#NAME?</v>
      </c>
      <c r="N12" t="e">
        <f t="shared" ca="1" si="0"/>
        <v>#NAME?</v>
      </c>
    </row>
    <row r="13" spans="1:14" x14ac:dyDescent="0.25">
      <c r="A13" s="15" t="s">
        <v>12</v>
      </c>
      <c r="B13" s="9">
        <v>-2085458</v>
      </c>
      <c r="C13" s="9"/>
      <c r="L13">
        <v>8</v>
      </c>
      <c r="M13" t="e">
        <f t="shared" ca="1" si="1"/>
        <v>#NAME?</v>
      </c>
      <c r="N13" t="e">
        <f t="shared" ca="1" si="0"/>
        <v>#NAME?</v>
      </c>
    </row>
    <row r="14" spans="1:14" x14ac:dyDescent="0.25">
      <c r="A14" s="15" t="s">
        <v>11</v>
      </c>
      <c r="B14" s="9">
        <v>-284546</v>
      </c>
      <c r="C14" s="9"/>
      <c r="L14">
        <v>9</v>
      </c>
      <c r="M14" t="e">
        <f t="shared" ca="1" si="1"/>
        <v>#NAME?</v>
      </c>
      <c r="N14" t="e">
        <f t="shared" ca="1" si="0"/>
        <v>#NAME?</v>
      </c>
    </row>
    <row r="15" spans="1:14" x14ac:dyDescent="0.25">
      <c r="A15" s="10" t="s">
        <v>10</v>
      </c>
      <c r="B15" s="14"/>
      <c r="C15" s="14"/>
      <c r="L15">
        <v>10</v>
      </c>
      <c r="M15" t="e">
        <f t="shared" ca="1" si="1"/>
        <v>#NAME?</v>
      </c>
      <c r="N15" t="e">
        <f t="shared" ca="1" si="0"/>
        <v>#NAME?</v>
      </c>
    </row>
    <row r="16" spans="1:14" x14ac:dyDescent="0.25">
      <c r="A16" s="10" t="s">
        <v>9</v>
      </c>
      <c r="B16" s="14">
        <v>-33334</v>
      </c>
      <c r="C16" s="14"/>
      <c r="L16">
        <v>11</v>
      </c>
      <c r="M16" t="e">
        <f t="shared" ca="1" si="1"/>
        <v>#NAME?</v>
      </c>
      <c r="N16" t="e">
        <f t="shared" ca="1" si="0"/>
        <v>#NAME?</v>
      </c>
    </row>
    <row r="17" spans="1:14" x14ac:dyDescent="0.25">
      <c r="A17" s="11" t="s">
        <v>8</v>
      </c>
      <c r="B17" s="7">
        <f>SUM(B6:B12,B15:B16)</f>
        <v>784780</v>
      </c>
      <c r="C17" s="7">
        <f>SUM(C6:C12,C15:C16)</f>
        <v>0</v>
      </c>
      <c r="L17">
        <v>12</v>
      </c>
      <c r="M17" t="e">
        <f t="shared" ca="1" si="1"/>
        <v>#NAME?</v>
      </c>
      <c r="N17" t="e">
        <f t="shared" ca="1" si="0"/>
        <v>#NAME?</v>
      </c>
    </row>
    <row r="18" spans="1:14" x14ac:dyDescent="0.25">
      <c r="A18" s="8"/>
      <c r="B18" s="13"/>
      <c r="C18" s="13"/>
      <c r="M18" t="e">
        <f t="shared" ca="1" si="1"/>
        <v>#NAME?</v>
      </c>
      <c r="N18" t="e">
        <f t="shared" ca="1" si="0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1"/>
        <v>#NAME?</v>
      </c>
      <c r="N19" t="e">
        <f t="shared" ca="1" si="0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1"/>
        <v>#NAME?</v>
      </c>
      <c r="N20" t="e">
        <f t="shared" ca="1" si="0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1"/>
        <v>#NAME?</v>
      </c>
      <c r="N21" t="e">
        <f t="shared" ca="1" si="0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1"/>
        <v>#NAME?</v>
      </c>
      <c r="N22" t="e">
        <f t="shared" ca="1" si="0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1"/>
        <v>#NAME?</v>
      </c>
      <c r="N23" t="e">
        <f t="shared" ca="1" si="0"/>
        <v>#NAME?</v>
      </c>
    </row>
    <row r="24" spans="1:14" x14ac:dyDescent="0.25">
      <c r="A24" s="3"/>
      <c r="B24" s="5"/>
      <c r="C24" s="5"/>
      <c r="M24" t="e">
        <f t="shared" ca="1" si="1"/>
        <v>#NAME?</v>
      </c>
      <c r="N24" t="e">
        <f t="shared" ca="1" si="0"/>
        <v>#NAME?</v>
      </c>
    </row>
    <row r="25" spans="1:14" ht="15.75" thickBot="1" x14ac:dyDescent="0.3">
      <c r="A25" s="3" t="s">
        <v>2</v>
      </c>
      <c r="B25" s="6">
        <f>B17</f>
        <v>784780</v>
      </c>
      <c r="C25" s="6">
        <f>C17</f>
        <v>0</v>
      </c>
      <c r="L25">
        <v>18</v>
      </c>
      <c r="M25" t="e">
        <f t="shared" ca="1" si="1"/>
        <v>#NAME?</v>
      </c>
      <c r="N25" t="e">
        <f t="shared" ca="1" si="0"/>
        <v>#NAME?</v>
      </c>
    </row>
    <row r="26" spans="1:14" x14ac:dyDescent="0.25">
      <c r="A26" s="5" t="s">
        <v>1</v>
      </c>
      <c r="B26" s="4">
        <v>-39239</v>
      </c>
      <c r="C26" s="4"/>
      <c r="L26">
        <v>19</v>
      </c>
      <c r="M26" t="e">
        <f t="shared" ca="1" si="1"/>
        <v>#NAME?</v>
      </c>
      <c r="N26" t="e">
        <f t="shared" ca="1" si="0"/>
        <v>#NAME?</v>
      </c>
    </row>
    <row r="27" spans="1:14" ht="15.75" thickBot="1" x14ac:dyDescent="0.3">
      <c r="A27" s="3" t="s">
        <v>0</v>
      </c>
      <c r="B27" s="2">
        <f>B17+B26</f>
        <v>745541</v>
      </c>
      <c r="C27" s="2">
        <f>C17+C26</f>
        <v>0</v>
      </c>
      <c r="L27">
        <v>20</v>
      </c>
      <c r="M27" t="e">
        <f t="shared" ca="1" si="1"/>
        <v>#NAME?</v>
      </c>
      <c r="N27" t="e">
        <f t="shared" ca="1" si="0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2021-07-26T18:19:09Z</dcterms:modified>
</cp:coreProperties>
</file>