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ton.Sevrani\Desktop\gogo\Bilanci 2020\QKB\"/>
    </mc:Choice>
  </mc:AlternateContent>
  <bookViews>
    <workbookView xWindow="0" yWindow="0" windowWidth="28800" windowHeight="12300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7" l="1"/>
  <c r="D109" i="17" s="1"/>
  <c r="B107" i="17"/>
  <c r="B109" i="17" s="1"/>
  <c r="B111" i="17" s="1"/>
  <c r="D92" i="17"/>
  <c r="B92" i="17"/>
  <c r="D75" i="17"/>
  <c r="D94" i="17" s="1"/>
  <c r="B75" i="17"/>
  <c r="D55" i="17"/>
  <c r="B55" i="17"/>
  <c r="D33" i="17"/>
  <c r="D57" i="17" s="1"/>
  <c r="B33" i="17"/>
  <c r="B57" i="17" l="1"/>
  <c r="D111" i="17"/>
  <c r="D113" i="17" s="1"/>
  <c r="B94" i="17"/>
  <c r="B113" i="17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comments1.xml><?xml version="1.0" encoding="utf-8"?>
<comments xmlns="http://schemas.openxmlformats.org/spreadsheetml/2006/main">
  <authors>
    <author>ehaxhi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<sst xmlns="http://schemas.openxmlformats.org/spreadsheetml/2006/main" count="457" uniqueCount="303">
  <si>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</si>
  <si>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</si>
  <si>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</si>
  <si>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</si>
  <si>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</si>
  <si>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</si>
  <si>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</si>
  <si>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</si>
  <si>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</si>
  <si>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</si>
  <si>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</si>
  <si>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</si>
  <si>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</si>
  <si>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</si>
  <si>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</si>
  <si>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</si>
  <si>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</si>
  <si>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</si>
  <si>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</si>
  <si>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</si>
  <si>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</si>
  <si>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</si>
  <si>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</si>
  <si>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</si>
  <si>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</si>
  <si>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</si>
  <si>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</si>
  <si>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</si>
  <si>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</si>
  <si>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</si>
  <si>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</si>
  <si>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</si>
  <si>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</si>
  <si>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</si>
  <si>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</si>
  <si>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</si>
  <si>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</si>
  <si>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</si>
  <si>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</si>
  <si>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</si>
  <si>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</si>
  <si>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</si>
  <si>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</si>
  <si>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</si>
  <si>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</si>
  <si>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</si>
  <si>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</si>
  <si>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</si>
  <si>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</si>
  <si>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</si>
  <si>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</si>
  <si>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</si>
  <si>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</si>
  <si>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</si>
  <si>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</si>
  <si>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</si>
  <si>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</si>
  <si>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</si>
  <si>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</si>
  <si>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</si>
  <si>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</si>
  <si>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</si>
  <si>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</si>
  <si>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</si>
  <si>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</si>
  <si>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</si>
  <si>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</si>
  <si>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</si>
  <si>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</si>
  <si>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</si>
  <si>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</si>
  <si>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</si>
  <si>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</si>
  <si>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</si>
  <si>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</si>
  <si>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</si>
  <si>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</si>
  <si>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</si>
  <si>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</si>
  <si>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</si>
  <si>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</si>
  <si>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</si>
  <si>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</si>
  <si>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</si>
  <si>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</si>
  <si>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</si>
  <si>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</si>
  <si>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</si>
  <si>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</si>
  <si>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</si>
  <si>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</si>
  <si>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</si>
  <si>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</si>
  <si>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</si>
  <si>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</si>
  <si>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</si>
  <si>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</si>
  <si>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</si>
  <si>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</si>
  <si>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</si>
  <si>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</si>
  <si>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</si>
  <si>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</si>
  <si>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</si>
  <si>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</si>
  <si>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</si>
  <si>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</si>
  <si>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</si>
  <si>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</si>
  <si>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</si>
  <si>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</si>
  <si>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</si>
  <si>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</si>
  <si>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</si>
  <si>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</si>
  <si>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</si>
  <si>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</si>
  <si>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</si>
  <si>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</si>
  <si>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</si>
  <si>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</si>
  <si>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</si>
  <si>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</si>
  <si>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</si>
  <si>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</si>
  <si>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</si>
  <si>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</si>
  <si>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</si>
  <si>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</si>
  <si>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</si>
  <si>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</si>
  <si>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</si>
  <si>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</si>
  <si>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</si>
  <si>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</si>
  <si>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</si>
  <si>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</si>
  <si>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</si>
  <si>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</si>
  <si>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</si>
  <si>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</si>
  <si>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</si>
  <si>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</si>
  <si>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</si>
  <si>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</si>
  <si>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</si>
  <si>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</si>
  <si>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</si>
  <si>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</si>
  <si>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</si>
  <si>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</si>
  <si>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</si>
  <si>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</si>
  <si>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</si>
  <si>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</si>
  <si>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</si>
  <si>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</si>
  <si>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</si>
  <si>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</si>
  <si>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</si>
  <si>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</si>
  <si>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</si>
  <si>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</si>
  <si>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</si>
  <si>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</si>
  <si>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</si>
  <si>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</si>
  <si>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</si>
  <si>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</si>
  <si>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</si>
  <si>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</si>
  <si>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</si>
  <si>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</si>
  <si>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</si>
  <si>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</si>
  <si>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</si>
  <si>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</si>
  <si>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</si>
  <si>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</si>
  <si>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</si>
  <si>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</si>
  <si>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</si>
  <si>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</si>
  <si>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</si>
  <si>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</si>
  <si>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</si>
  <si>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</si>
  <si>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</si>
  <si>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</si>
  <si>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</si>
  <si>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</si>
  <si>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</si>
  <si>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</si>
  <si>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</si>
  <si>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</si>
  <si>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</si>
  <si>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</si>
  <si>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</si>
  <si>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</si>
  <si>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</si>
  <si>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</si>
  <si>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</si>
  <si>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</si>
  <si>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</si>
  <si>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</si>
  <si>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</si>
  <si>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</si>
  <si>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</si>
  <si>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</si>
  <si>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</si>
  <si>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</si>
  <si>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</si>
  <si>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</si>
  <si>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</si>
  <si>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</si>
  <si>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</si>
  <si>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</si>
  <si>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</si>
  <si>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</si>
  <si>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</si>
  <si>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</si>
  <si>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</si>
  <si>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</si>
  <si>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</si>
  <si>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</si>
  <si>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</si>
  <si>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</si>
  <si>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</si>
  <si>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</si>
  <si>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</si>
  <si>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</si>
  <si>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</si>
  <si>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</si>
  <si>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</si>
  <si>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</si>
  <si>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</si>
  <si>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</si>
  <si>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</si>
  <si>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</si>
  <si>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</si>
  <si>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</si>
  <si>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</si>
  <si>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</si>
  <si>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</si>
  <si>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</si>
  <si>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</si>
  <si>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</si>
  <si>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</si>
  <si>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</si>
  <si>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</si>
  <si>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</si>
  <si>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</si>
  <si>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</si>
  <si>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</si>
  <si>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</si>
  <si>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</si>
  <si>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</si>
  <si>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</si>
  <si>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</si>
  <si>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</si>
  <si>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</si>
  <si>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</si>
  <si>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</si>
  <si>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</si>
  <si>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</si>
  <si>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</si>
  <si>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</si>
  <si>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</si>
  <si>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</si>
  <si>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</si>
  <si>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</si>
  <si>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</si>
  <si>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</si>
  <si>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</si>
  <si>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</si>
  <si>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</si>
  <si>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</si>
  <si>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</si>
  <si>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</si>
  <si>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</si>
  <si>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</si>
  <si>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</si>
  <si>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</si>
  <si>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</si>
  <si>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</si>
  <si>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</si>
  <si>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</si>
  <si>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</si>
  <si>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</si>
  <si>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</si>
  <si>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</si>
  <si>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</si>
  <si>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</si>
  <si>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</si>
  <si>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</si>
  <si>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</si>
  <si>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</si>
  <si>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</si>
  <si>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</si>
  <si>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</si>
  <si>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</si>
  <si>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 xml:space="preserve">GO GO TIRANA </t>
  </si>
  <si>
    <t>M01320016R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</si>
</sst>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39" fontId="179" fillId="0" borderId="16" xfId="0" applyNumberFormat="1" applyFont="1" applyFill="1" applyBorder="1" applyAlignment="1">
      <alignment vertical="center"/>
    </xf>
    <xf numFmtId="39" fontId="184" fillId="0" borderId="0" xfId="3506" applyNumberFormat="1" applyFont="1" applyFill="1" applyBorder="1" applyAlignment="1">
      <alignment vertical="center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topLeftCell="A25" workbookViewId="0">
      <selection activeCell="B106" sqref="B106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  <c r="B1" s="40">
        <v>2021</v>
      </c>
    </row>
    <row r="2" spans="1:5">
      <c r="A2" s="60" t="s">
        <v>254</v>
      </c>
      <c r="B2" s="40" t="s">
        <v>301</v>
      </c>
    </row>
    <row r="3" spans="1:5">
      <c r="A3" s="60" t="s">
        <v>255</v>
      </c>
      <c r="B3" s="40" t="s">
        <v>302</v>
      </c>
    </row>
    <row r="4" spans="1:5">
      <c r="A4" s="60" t="s">
        <v>256</v>
      </c>
      <c r="B4" s="40" t="s">
        <v>0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1110151.8</v>
      </c>
      <c r="C11" s="53"/>
      <c r="D11" s="65"/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17017.3</v>
      </c>
      <c r="C18" s="53"/>
      <c r="D18" s="65"/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/>
      <c r="C21" s="53"/>
      <c r="D21" s="65"/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/>
      <c r="C24" s="53"/>
      <c r="D24" s="65"/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>
        <v>1040403</v>
      </c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2167572.1</v>
      </c>
      <c r="C33" s="58"/>
      <c r="D33" s="57">
        <f>SUM(D11:D32)</f>
        <v>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/>
      <c r="C44" s="53"/>
      <c r="D44" s="65"/>
      <c r="E44" s="41"/>
    </row>
    <row r="45" spans="1:5">
      <c r="A45" s="66" t="s">
        <v>291</v>
      </c>
      <c r="B45" s="65">
        <v>939802</v>
      </c>
      <c r="C45" s="53"/>
      <c r="D45" s="65"/>
      <c r="E45" s="41"/>
    </row>
    <row r="46" spans="1:5">
      <c r="A46" s="66" t="s">
        <v>292</v>
      </c>
      <c r="B46" s="65"/>
      <c r="C46" s="53"/>
      <c r="D46" s="65"/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>
        <v>1500000</v>
      </c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2439802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73">
        <f>B55+B33</f>
        <v>4607374.0999999996</v>
      </c>
      <c r="C57" s="68"/>
      <c r="D57" s="67">
        <f>D55+D33</f>
        <v>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/>
      <c r="C65" s="53"/>
      <c r="D65" s="65"/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>
        <v>1501968</v>
      </c>
      <c r="C68" s="53"/>
      <c r="D68" s="65"/>
      <c r="E68" s="41"/>
    </row>
    <row r="69" spans="1:5">
      <c r="A69" s="66" t="s">
        <v>251</v>
      </c>
      <c r="B69" s="65">
        <v>677100</v>
      </c>
      <c r="C69" s="53"/>
      <c r="D69" s="65"/>
      <c r="E69" s="41"/>
    </row>
    <row r="70" spans="1:5">
      <c r="A70" s="66" t="s">
        <v>270</v>
      </c>
      <c r="B70" s="65">
        <v>139563</v>
      </c>
      <c r="C70" s="53"/>
      <c r="D70" s="65"/>
      <c r="E70" s="41"/>
    </row>
    <row r="71" spans="1:5">
      <c r="A71" s="66" t="s">
        <v>250</v>
      </c>
      <c r="B71" s="65">
        <v>369647</v>
      </c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2688278</v>
      </c>
      <c r="C75" s="58"/>
      <c r="D75" s="57">
        <f>SUM(D62:D74)</f>
        <v>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2688278</v>
      </c>
      <c r="C94" s="68"/>
      <c r="D94" s="69">
        <f>D75+D92</f>
        <v>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3500000</v>
      </c>
      <c r="C97" s="53"/>
      <c r="D97" s="65"/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>
        <v>-1580903.9</v>
      </c>
      <c r="C106" s="53"/>
      <c r="D106" s="65"/>
      <c r="E106" s="41"/>
    </row>
    <row r="107" spans="1:5" ht="18" customHeight="1">
      <c r="A107" s="49" t="s">
        <v>248</v>
      </c>
      <c r="B107" s="61">
        <f>SUM(B97:B106)</f>
        <v>1919096.1</v>
      </c>
      <c r="C107" s="62"/>
      <c r="D107" s="61">
        <f>SUM(D97:D106)</f>
        <v>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1919096.1</v>
      </c>
      <c r="C109" s="68"/>
      <c r="D109" s="69">
        <f>SUM(D107:D108)</f>
        <v>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73">
        <f>B94+B109</f>
        <v>4607374.0999999996</v>
      </c>
      <c r="C111" s="68"/>
      <c r="D111" s="67">
        <f>D94+D109</f>
        <v>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74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Elton Sevrani</cp:lastModifiedBy>
  <cp:lastPrinted>2016-10-03T09:59:38Z</cp:lastPrinted>
  <dcterms:created xsi:type="dcterms:W3CDTF">2012-01-19T09:31:29Z</dcterms:created>
  <dcterms:modified xsi:type="dcterms:W3CDTF">2021-08-16T11:54:50Z</dcterms:modified>
</cp:coreProperties>
</file>