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4240" windowHeight="13740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66" i="17" l="1"/>
  <c r="G67" i="17"/>
  <c r="G68" i="17"/>
  <c r="G69" i="17"/>
  <c r="G70" i="17"/>
  <c r="G71" i="17"/>
  <c r="G72" i="17"/>
  <c r="G73" i="17"/>
  <c r="G74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65" i="17"/>
  <c r="G22" i="17"/>
  <c r="G23" i="17"/>
  <c r="G24" i="17"/>
  <c r="G25" i="17"/>
  <c r="G26" i="17"/>
  <c r="G27" i="17"/>
  <c r="G28" i="17"/>
  <c r="G29" i="17"/>
  <c r="G30" i="17"/>
  <c r="G31" i="17"/>
  <c r="G32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21" i="17"/>
  <c r="F63" i="17" l="1"/>
  <c r="F64" i="17"/>
  <c r="F65" i="17"/>
  <c r="F66" i="17"/>
  <c r="F67" i="17"/>
  <c r="F68" i="17"/>
  <c r="F69" i="17"/>
  <c r="F70" i="17"/>
  <c r="F72" i="17"/>
  <c r="F73" i="17"/>
  <c r="F74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62" i="17"/>
  <c r="F34" i="17"/>
  <c r="F35" i="17"/>
  <c r="F36" i="17"/>
  <c r="F37" i="17"/>
  <c r="F39" i="17"/>
  <c r="F40" i="17"/>
  <c r="F41" i="17"/>
  <c r="F42" i="17"/>
  <c r="F43" i="17"/>
  <c r="F44" i="17"/>
  <c r="F45" i="17"/>
  <c r="F47" i="17"/>
  <c r="F48" i="17"/>
  <c r="F49" i="17"/>
  <c r="F50" i="17"/>
  <c r="F51" i="17"/>
  <c r="F52" i="17"/>
  <c r="F53" i="17"/>
  <c r="F54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46" i="17"/>
  <c r="B92" i="17"/>
  <c r="B75" i="17"/>
  <c r="B55" i="17"/>
  <c r="C33" i="17"/>
  <c r="F71" i="17"/>
  <c r="F38" i="17"/>
  <c r="B33" i="17"/>
  <c r="G33" i="17" s="1"/>
  <c r="B94" i="17" l="1"/>
  <c r="G75" i="17"/>
  <c r="B107" i="17"/>
  <c r="B109" i="17" s="1"/>
  <c r="F33" i="17"/>
  <c r="B57" i="17"/>
  <c r="B111" i="17" l="1"/>
  <c r="B113" i="17" s="1"/>
  <c r="C107" i="17" l="1"/>
  <c r="C109" i="17" s="1"/>
  <c r="C92" i="17"/>
  <c r="F92" i="17" s="1"/>
  <c r="C75" i="17"/>
  <c r="F75" i="17" s="1"/>
  <c r="C55" i="17"/>
  <c r="C57" i="17" l="1"/>
  <c r="C94" i="17"/>
  <c r="C111" i="17" s="1"/>
  <c r="C113" i="17" s="1"/>
</calcChain>
</file>

<file path=xl/sharedStrings.xml><?xml version="1.0" encoding="utf-8"?>
<sst xmlns="http://schemas.openxmlformats.org/spreadsheetml/2006/main" count="106" uniqueCount="92">
  <si>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</si>
  <si>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</si>
  <si>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</si>
  <si>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</si>
  <si>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</si>
  <si>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</si>
  <si>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</si>
  <si>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</si>
  <si>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</si>
  <si>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</si>
  <si>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</si>
  <si>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</si>
  <si>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</si>
  <si>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</si>
  <si>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</si>
  <si>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</si>
  <si>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</si>
  <si>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</si>
  <si>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</si>
  <si>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</si>
  <si>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</si>
  <si>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</si>
  <si>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</si>
  <si>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</si>
  <si>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</si>
  <si>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</si>
  <si>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</si>
  <si>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</si>
  <si>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</si>
  <si>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</si>
  <si>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</si>
  <si>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</si>
  <si>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</si>
  <si>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</si>
  <si>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</si>
  <si>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</si>
  <si>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</si>
  <si>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</si>
  <si>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</si>
  <si>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</si>
  <si>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</si>
  <si>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</si>
  <si>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</si>
  <si>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</si>
  <si>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</si>
  <si>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</si>
  <si>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</si>
  <si>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</si>
  <si>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</si>
  <si>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</si>
  <si>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</si>
  <si>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</si>
  <si>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</si>
  <si>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</si>
  <si>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</si>
  <si>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</si>
  <si>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</si>
  <si>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</si>
  <si>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</si>
  <si>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</si>
  <si>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</si>
  <si>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</si>
  <si>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</si>
  <si>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</si>
  <si>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</si>
  <si>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</si>
  <si>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</si>
  <si>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</si>
  <si>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</si>
  <si>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</si>
  <si>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</si>
  <si>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</si>
  <si>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</si>
  <si>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</si>
  <si>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</si>
  <si>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</si>
  <si>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</si>
  <si>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</si>
  <si>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</si>
  <si>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</si>
  <si>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</si>
  <si>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</si>
  <si>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</si>
  <si>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</si>
  <si>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</si>
  <si>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</si>
  <si>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</si>
  <si>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</si>
  <si>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</si>
  <si>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 2020</t>
  </si>
  <si>
    <t>OMEGA RENT A CAR</t>
  </si>
  <si>
    <t>NIPT : M01320006K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</si>
</sst>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2" formatCode="_(* #,##0.0_);_(* \(#,##0.0\);_(* &quot;-&quot;??_);_(@_)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20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1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 applyNumberFormat="1" applyFill="1" applyBorder="1" applyAlignment="1" applyProtection="1"/>
    <xf numFmtId="14" fontId="170" fillId="0" borderId="0" xfId="3275" applyNumberFormat="1" applyFont="1" applyFill="1" applyBorder="1" applyAlignment="1">
      <alignment horizontal="center" vertical="center"/>
    </xf>
    <xf numFmtId="0" fontId="170" fillId="0" borderId="0" xfId="3275" applyFont="1" applyFill="1" applyBorder="1" applyAlignment="1">
      <alignment horizontal="center" vertical="center"/>
    </xf>
    <xf numFmtId="0" fontId="169" fillId="0" borderId="0" xfId="3506" applyNumberFormat="1" applyFont="1" applyFill="1" applyBorder="1" applyAlignment="1">
      <alignment vertical="center"/>
    </xf>
    <xf numFmtId="0" fontId="170" fillId="0" borderId="0" xfId="3506" applyNumberFormat="1" applyFont="1" applyFill="1" applyBorder="1" applyAlignment="1">
      <alignment horizontal="center" vertical="center"/>
    </xf>
    <xf numFmtId="0" fontId="170" fillId="0" borderId="0" xfId="3506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horizontal="center" vertical="center"/>
    </xf>
    <xf numFmtId="0" fontId="171" fillId="0" borderId="0" xfId="0" applyNumberFormat="1" applyFont="1" applyFill="1" applyBorder="1" applyAlignment="1" applyProtection="1"/>
    <xf numFmtId="3" fontId="174" fillId="0" borderId="0" xfId="0" applyNumberFormat="1" applyFont="1" applyBorder="1" applyAlignment="1">
      <alignment vertical="center"/>
    </xf>
    <xf numFmtId="0" fontId="173" fillId="0" borderId="0" xfId="3275" applyFont="1" applyFill="1" applyBorder="1" applyAlignment="1">
      <alignment horizontal="left" vertical="center"/>
    </xf>
    <xf numFmtId="0" fontId="175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/>
    <xf numFmtId="0" fontId="171" fillId="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vertical="center"/>
    </xf>
    <xf numFmtId="0" fontId="173" fillId="0" borderId="0" xfId="3275" applyFont="1" applyFill="1" applyBorder="1" applyAlignment="1">
      <alignment vertical="center"/>
    </xf>
    <xf numFmtId="0" fontId="175" fillId="0" borderId="0" xfId="0" applyFont="1" applyBorder="1"/>
    <xf numFmtId="37" fontId="175" fillId="0" borderId="0" xfId="0" applyNumberFormat="1" applyFont="1" applyBorder="1"/>
    <xf numFmtId="0" fontId="172" fillId="0" borderId="0" xfId="0" applyFont="1" applyBorder="1" applyAlignment="1"/>
    <xf numFmtId="0" fontId="178" fillId="0" borderId="0" xfId="3506" applyNumberFormat="1" applyFont="1" applyFill="1" applyBorder="1" applyAlignment="1">
      <alignment vertical="center"/>
    </xf>
    <xf numFmtId="37" fontId="178" fillId="0" borderId="0" xfId="3506" applyNumberFormat="1" applyFont="1" applyFill="1" applyBorder="1" applyAlignment="1">
      <alignment vertical="center"/>
    </xf>
    <xf numFmtId="37" fontId="173" fillId="0" borderId="26" xfId="0" applyNumberFormat="1" applyFont="1" applyBorder="1" applyAlignment="1">
      <alignment vertical="center"/>
    </xf>
    <xf numFmtId="37" fontId="173" fillId="0" borderId="0" xfId="0" applyNumberFormat="1" applyFont="1" applyBorder="1" applyAlignment="1">
      <alignment vertical="center"/>
    </xf>
    <xf numFmtId="0" fontId="179" fillId="0" borderId="0" xfId="0" applyFont="1"/>
    <xf numFmtId="0" fontId="180" fillId="0" borderId="0" xfId="0" applyFont="1"/>
    <xf numFmtId="37" fontId="179" fillId="0" borderId="26" xfId="0" applyNumberFormat="1" applyFont="1" applyBorder="1"/>
    <xf numFmtId="37" fontId="179" fillId="0" borderId="0" xfId="0" applyNumberFormat="1" applyFont="1" applyBorder="1"/>
    <xf numFmtId="37" fontId="175" fillId="0" borderId="0" xfId="0" applyNumberFormat="1" applyFont="1" applyFill="1"/>
    <xf numFmtId="37" fontId="175" fillId="0" borderId="0" xfId="0" applyNumberFormat="1" applyFont="1" applyFill="1" applyBorder="1"/>
    <xf numFmtId="37" fontId="175" fillId="59" borderId="0" xfId="0" applyNumberFormat="1" applyFont="1" applyFill="1"/>
    <xf numFmtId="0" fontId="177" fillId="0" borderId="0" xfId="0" applyNumberFormat="1" applyFont="1" applyFill="1" applyBorder="1" applyAlignment="1" applyProtection="1">
      <alignment horizontal="left" wrapText="1" indent="2"/>
    </xf>
    <xf numFmtId="37" fontId="173" fillId="0" borderId="16" xfId="0" applyNumberFormat="1" applyFont="1" applyFill="1" applyBorder="1" applyAlignment="1">
      <alignment vertical="center"/>
    </xf>
    <xf numFmtId="37" fontId="173" fillId="0" borderId="0" xfId="0" applyNumberFormat="1" applyFont="1" applyFill="1" applyBorder="1" applyAlignment="1">
      <alignment vertical="center"/>
    </xf>
    <xf numFmtId="37" fontId="173" fillId="0" borderId="15" xfId="0" applyNumberFormat="1" applyFont="1" applyFill="1" applyBorder="1" applyAlignment="1">
      <alignment vertical="center"/>
    </xf>
    <xf numFmtId="0" fontId="171" fillId="0" borderId="0" xfId="0" applyNumberFormat="1" applyFont="1" applyFill="1" applyBorder="1" applyAlignment="1" applyProtection="1">
      <alignment vertical="top" wrapText="1"/>
    </xf>
    <xf numFmtId="37" fontId="179" fillId="0" borderId="0" xfId="0" applyNumberFormat="1" applyFont="1"/>
    <xf numFmtId="0" fontId="174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Border="1" applyAlignment="1">
      <alignment horizontal="center" vertical="center"/>
    </xf>
    <xf numFmtId="168" fontId="168" fillId="0" borderId="0" xfId="215" applyNumberFormat="1" applyFont="1" applyFill="1" applyBorder="1" applyAlignment="1" applyProtection="1">
      <alignment vertical="center" wrapText="1"/>
    </xf>
    <xf numFmtId="168" fontId="170" fillId="0" borderId="0" xfId="215" applyNumberFormat="1" applyFont="1" applyFill="1" applyBorder="1" applyAlignment="1">
      <alignment vertical="center"/>
    </xf>
    <xf numFmtId="168" fontId="182" fillId="0" borderId="0" xfId="215" applyNumberFormat="1" applyFont="1" applyAlignment="1">
      <alignment vertical="center"/>
    </xf>
    <xf numFmtId="168" fontId="168" fillId="0" borderId="0" xfId="215" applyNumberFormat="1" applyFont="1" applyFill="1" applyBorder="1" applyAlignment="1" applyProtection="1">
      <alignment vertical="center"/>
    </xf>
    <xf numFmtId="168" fontId="168" fillId="59" borderId="0" xfId="215" applyNumberFormat="1" applyFont="1" applyFill="1" applyBorder="1" applyAlignment="1" applyProtection="1">
      <alignment vertical="center" wrapText="1"/>
    </xf>
    <xf numFmtId="43" fontId="168" fillId="0" borderId="0" xfId="0" applyNumberFormat="1" applyFont="1" applyFill="1" applyBorder="1" applyAlignment="1" applyProtection="1"/>
    <xf numFmtId="37" fontId="168" fillId="0" borderId="0" xfId="0" applyNumberFormat="1" applyFont="1" applyFill="1" applyBorder="1" applyAlignment="1" applyProtection="1"/>
    <xf numFmtId="168" fontId="168" fillId="0" borderId="0" xfId="0" applyNumberFormat="1" applyFont="1" applyFill="1" applyBorder="1" applyAlignment="1" applyProtection="1"/>
    <xf numFmtId="182" fontId="168" fillId="59" borderId="0" xfId="215" applyNumberFormat="1" applyFont="1" applyFill="1" applyBorder="1" applyAlignment="1" applyProtection="1">
      <alignment vertical="center" wrapText="1"/>
    </xf>
    <xf numFmtId="182" fontId="170" fillId="0" borderId="0" xfId="215" applyNumberFormat="1" applyFont="1" applyFill="1" applyBorder="1" applyAlignment="1">
      <alignment vertical="center"/>
    </xf>
    <xf numFmtId="168" fontId="173" fillId="0" borderId="26" xfId="215" applyNumberFormat="1" applyFont="1" applyBorder="1" applyAlignment="1">
      <alignment vertical="center"/>
    </xf>
    <xf numFmtId="168" fontId="173" fillId="0" borderId="16" xfId="215" applyNumberFormat="1" applyFont="1" applyFill="1" applyBorder="1" applyAlignment="1">
      <alignment vertical="center"/>
    </xf>
    <xf numFmtId="168" fontId="173" fillId="0" borderId="15" xfId="215" applyNumberFormat="1" applyFont="1" applyFill="1" applyBorder="1" applyAlignment="1">
      <alignment vertical="center"/>
    </xf>
    <xf numFmtId="168" fontId="179" fillId="0" borderId="26" xfId="215" applyNumberFormat="1" applyFont="1" applyBorder="1"/>
    <xf numFmtId="0" fontId="170" fillId="0" borderId="0" xfId="3506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5"/>
    <cellStyle name="Normal 24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showGridLines="0" tabSelected="1" topLeftCell="A88" zoomScale="84" zoomScaleNormal="84" workbookViewId="0">
      <selection activeCell="B21" sqref="B21"/>
    </sheetView>
  </sheetViews>
  <sheetFormatPr defaultColWidth="9.140625" defaultRowHeight="15"/>
  <cols>
    <col min="1" max="1" width="54.28515625" style="7" customWidth="1"/>
    <col min="2" max="2" width="26.140625" style="43" customWidth="1"/>
    <col min="3" max="3" width="15.7109375" style="6" customWidth="1"/>
    <col min="4" max="4" width="2.28515625" style="6" customWidth="1"/>
    <col min="5" max="5" width="2.42578125" style="6" customWidth="1"/>
    <col min="6" max="6" width="14.42578125" style="7" hidden="1" customWidth="1"/>
    <col min="7" max="7" width="9.5703125" style="7" hidden="1" customWidth="1"/>
    <col min="8" max="16384" width="9.140625" style="7"/>
  </cols>
  <sheetData>
    <row r="1" spans="1:6">
      <c r="A1" s="25" t="s">
        <v>89</v>
      </c>
      <c r="B1" s="42"/>
    </row>
    <row r="2" spans="1:6">
      <c r="A2" s="26" t="s">
        <v>90</v>
      </c>
      <c r="B2" s="42"/>
    </row>
    <row r="3" spans="1:6">
      <c r="A3" s="26" t="s">
        <v>91</v>
      </c>
      <c r="B3" s="42"/>
    </row>
    <row r="4" spans="1:6">
      <c r="A4" s="26" t="s">
        <v>45</v>
      </c>
      <c r="B4" s="42"/>
    </row>
    <row r="5" spans="1:6">
      <c r="A5" s="9" t="s">
        <v>33</v>
      </c>
    </row>
    <row r="6" spans="1:6">
      <c r="A6" s="20"/>
      <c r="B6" s="8" t="s">
        <v>6</v>
      </c>
      <c r="C6" s="8" t="s">
        <v>6</v>
      </c>
      <c r="D6" s="8"/>
    </row>
    <row r="7" spans="1:6">
      <c r="A7" s="20"/>
      <c r="B7" s="8" t="s">
        <v>7</v>
      </c>
      <c r="C7" s="8" t="s">
        <v>7</v>
      </c>
      <c r="D7" s="8"/>
      <c r="E7" s="7"/>
    </row>
    <row r="8" spans="1:6">
      <c r="A8" s="9" t="s">
        <v>8</v>
      </c>
      <c r="B8" s="39">
        <v>2020</v>
      </c>
      <c r="C8" s="39">
        <v>2019</v>
      </c>
      <c r="D8" s="38"/>
      <c r="E8" s="7"/>
    </row>
    <row r="9" spans="1:6">
      <c r="A9" s="9"/>
      <c r="C9" s="10"/>
      <c r="D9" s="10"/>
      <c r="E9" s="7"/>
    </row>
    <row r="10" spans="1:6">
      <c r="A10" s="11" t="s">
        <v>9</v>
      </c>
      <c r="B10" s="41"/>
      <c r="C10" s="12"/>
      <c r="D10" s="18"/>
      <c r="E10" s="7"/>
    </row>
    <row r="11" spans="1:6">
      <c r="A11" s="15" t="s">
        <v>10</v>
      </c>
      <c r="B11" s="48"/>
      <c r="C11" s="31"/>
      <c r="D11" s="19"/>
      <c r="E11" s="7"/>
      <c r="F11" s="45"/>
    </row>
    <row r="12" spans="1:6">
      <c r="A12" s="15" t="s">
        <v>46</v>
      </c>
      <c r="B12" s="40"/>
      <c r="C12" s="37"/>
      <c r="D12" s="19"/>
      <c r="E12" s="7"/>
      <c r="F12" s="45">
        <f t="shared" ref="F12:F54" si="0">+C12-B12</f>
        <v>0</v>
      </c>
    </row>
    <row r="13" spans="1:6" ht="16.5" customHeight="1">
      <c r="A13" s="32" t="s">
        <v>64</v>
      </c>
      <c r="B13" s="44"/>
      <c r="C13" s="31"/>
      <c r="D13" s="19"/>
      <c r="E13" s="7"/>
      <c r="F13" s="45">
        <f t="shared" si="0"/>
        <v>0</v>
      </c>
    </row>
    <row r="14" spans="1:6" ht="16.5" customHeight="1">
      <c r="A14" s="32" t="s">
        <v>65</v>
      </c>
      <c r="B14" s="44"/>
      <c r="C14" s="31"/>
      <c r="D14" s="19"/>
      <c r="E14" s="7"/>
      <c r="F14" s="45">
        <f t="shared" si="0"/>
        <v>0</v>
      </c>
    </row>
    <row r="15" spans="1:6">
      <c r="A15" s="32" t="s">
        <v>76</v>
      </c>
      <c r="B15" s="44"/>
      <c r="C15" s="31"/>
      <c r="D15" s="19"/>
      <c r="E15" s="7"/>
      <c r="F15" s="45">
        <f t="shared" si="0"/>
        <v>0</v>
      </c>
    </row>
    <row r="16" spans="1:6">
      <c r="A16" s="32" t="s">
        <v>66</v>
      </c>
      <c r="B16" s="44"/>
      <c r="C16" s="31"/>
      <c r="D16" s="19"/>
      <c r="E16" s="7"/>
      <c r="F16" s="45">
        <f t="shared" si="0"/>
        <v>0</v>
      </c>
    </row>
    <row r="17" spans="1:7">
      <c r="A17" s="15" t="s">
        <v>11</v>
      </c>
      <c r="B17" s="40"/>
      <c r="C17" s="37"/>
      <c r="D17" s="19"/>
      <c r="E17" s="7"/>
      <c r="F17" s="45">
        <f t="shared" si="0"/>
        <v>0</v>
      </c>
    </row>
    <row r="18" spans="1:7">
      <c r="A18" s="32" t="s">
        <v>77</v>
      </c>
      <c r="B18" s="44"/>
      <c r="C18" s="31"/>
      <c r="D18" s="19"/>
      <c r="E18" s="7"/>
      <c r="F18" s="45">
        <f t="shared" si="0"/>
        <v>0</v>
      </c>
    </row>
    <row r="19" spans="1:7" ht="16.5" customHeight="1">
      <c r="A19" s="32" t="s">
        <v>67</v>
      </c>
      <c r="B19" s="44"/>
      <c r="C19" s="31"/>
      <c r="D19" s="19"/>
      <c r="E19" s="7"/>
      <c r="F19" s="45">
        <f t="shared" si="0"/>
        <v>0</v>
      </c>
    </row>
    <row r="20" spans="1:7" ht="16.5" customHeight="1">
      <c r="A20" s="32" t="s">
        <v>68</v>
      </c>
      <c r="B20" s="44"/>
      <c r="C20" s="31"/>
      <c r="D20" s="19"/>
      <c r="E20" s="7"/>
      <c r="F20" s="45">
        <f t="shared" si="0"/>
        <v>0</v>
      </c>
    </row>
    <row r="21" spans="1:7">
      <c r="A21" s="32" t="s">
        <v>5</v>
      </c>
      <c r="B21" s="44">
        <v>151000</v>
      </c>
      <c r="C21" s="31"/>
      <c r="D21" s="19"/>
      <c r="E21" s="7"/>
      <c r="F21" s="45">
        <f t="shared" si="0"/>
        <v>-151000</v>
      </c>
      <c r="G21" s="47">
        <f>+C21-B21</f>
        <v>-151000</v>
      </c>
    </row>
    <row r="22" spans="1:7">
      <c r="A22" s="32" t="s">
        <v>69</v>
      </c>
      <c r="B22" s="44"/>
      <c r="C22" s="31"/>
      <c r="D22" s="19"/>
      <c r="E22" s="7"/>
      <c r="F22" s="45">
        <f t="shared" si="0"/>
        <v>0</v>
      </c>
      <c r="G22" s="47">
        <f t="shared" ref="G22:G54" si="1">+C22-B22</f>
        <v>0</v>
      </c>
    </row>
    <row r="23" spans="1:7">
      <c r="A23" s="15" t="s">
        <v>40</v>
      </c>
      <c r="B23" s="44"/>
      <c r="C23" s="14"/>
      <c r="D23" s="19"/>
      <c r="E23" s="7"/>
      <c r="F23" s="45">
        <f t="shared" si="0"/>
        <v>0</v>
      </c>
      <c r="G23" s="47">
        <f t="shared" si="1"/>
        <v>0</v>
      </c>
    </row>
    <row r="24" spans="1:7">
      <c r="A24" s="32" t="s">
        <v>47</v>
      </c>
      <c r="B24" s="44"/>
      <c r="C24" s="31"/>
      <c r="D24" s="19"/>
      <c r="E24" s="7"/>
      <c r="F24" s="45">
        <f t="shared" si="0"/>
        <v>0</v>
      </c>
      <c r="G24" s="47">
        <f t="shared" si="1"/>
        <v>0</v>
      </c>
    </row>
    <row r="25" spans="1:7">
      <c r="A25" s="32" t="s">
        <v>48</v>
      </c>
      <c r="B25" s="44"/>
      <c r="C25" s="31"/>
      <c r="D25" s="19"/>
      <c r="E25" s="7"/>
      <c r="F25" s="45">
        <f t="shared" si="0"/>
        <v>0</v>
      </c>
      <c r="G25" s="47">
        <f t="shared" si="1"/>
        <v>0</v>
      </c>
    </row>
    <row r="26" spans="1:7">
      <c r="A26" s="32" t="s">
        <v>49</v>
      </c>
      <c r="B26" s="44"/>
      <c r="C26" s="31"/>
      <c r="D26" s="19"/>
      <c r="E26" s="7"/>
      <c r="F26" s="45">
        <f t="shared" si="0"/>
        <v>0</v>
      </c>
      <c r="G26" s="47">
        <f t="shared" si="1"/>
        <v>0</v>
      </c>
    </row>
    <row r="27" spans="1:7">
      <c r="A27" s="32" t="s">
        <v>35</v>
      </c>
      <c r="B27" s="44"/>
      <c r="C27" s="31"/>
      <c r="D27" s="19"/>
      <c r="E27" s="7"/>
      <c r="F27" s="45">
        <f t="shared" si="0"/>
        <v>0</v>
      </c>
      <c r="G27" s="47">
        <f t="shared" si="1"/>
        <v>0</v>
      </c>
    </row>
    <row r="28" spans="1:7">
      <c r="A28" s="32" t="s">
        <v>50</v>
      </c>
      <c r="B28" s="44"/>
      <c r="C28" s="31"/>
      <c r="D28" s="19"/>
      <c r="E28" s="7"/>
      <c r="F28" s="45">
        <f t="shared" si="0"/>
        <v>0</v>
      </c>
      <c r="G28" s="47">
        <f t="shared" si="1"/>
        <v>0</v>
      </c>
    </row>
    <row r="29" spans="1:7">
      <c r="A29" s="32" t="s">
        <v>51</v>
      </c>
      <c r="B29" s="44"/>
      <c r="C29" s="31"/>
      <c r="D29" s="19"/>
      <c r="E29" s="7"/>
      <c r="F29" s="45">
        <f t="shared" si="0"/>
        <v>0</v>
      </c>
      <c r="G29" s="47">
        <f t="shared" si="1"/>
        <v>0</v>
      </c>
    </row>
    <row r="30" spans="1:7">
      <c r="A30" s="32" t="s">
        <v>52</v>
      </c>
      <c r="B30" s="44"/>
      <c r="C30" s="31"/>
      <c r="D30" s="19"/>
      <c r="E30" s="7"/>
      <c r="F30" s="45">
        <f t="shared" si="0"/>
        <v>0</v>
      </c>
      <c r="G30" s="47">
        <f t="shared" si="1"/>
        <v>0</v>
      </c>
    </row>
    <row r="31" spans="1:7">
      <c r="A31" s="15" t="s">
        <v>12</v>
      </c>
      <c r="B31" s="44"/>
      <c r="C31" s="31"/>
      <c r="D31" s="19"/>
      <c r="E31" s="7"/>
      <c r="F31" s="45">
        <f t="shared" si="0"/>
        <v>0</v>
      </c>
      <c r="G31" s="47">
        <f t="shared" si="1"/>
        <v>0</v>
      </c>
    </row>
    <row r="32" spans="1:7">
      <c r="A32" s="15" t="s">
        <v>13</v>
      </c>
      <c r="B32" s="44"/>
      <c r="C32" s="31"/>
      <c r="D32" s="19"/>
      <c r="E32" s="7"/>
      <c r="F32" s="45">
        <f t="shared" si="0"/>
        <v>0</v>
      </c>
      <c r="G32" s="47">
        <f t="shared" si="1"/>
        <v>0</v>
      </c>
    </row>
    <row r="33" spans="1:7">
      <c r="A33" s="15" t="s">
        <v>2</v>
      </c>
      <c r="B33" s="50">
        <f>SUM(B11:B32)</f>
        <v>151000</v>
      </c>
      <c r="C33" s="23">
        <f>SUM(C11:C32)</f>
        <v>0</v>
      </c>
      <c r="D33" s="24"/>
      <c r="E33" s="7"/>
      <c r="F33" s="45">
        <f>SUM(F12:F32)</f>
        <v>-151000</v>
      </c>
      <c r="G33" s="47">
        <f t="shared" si="1"/>
        <v>-151000</v>
      </c>
    </row>
    <row r="34" spans="1:7">
      <c r="A34" s="15"/>
      <c r="B34" s="40"/>
      <c r="C34" s="14"/>
      <c r="D34" s="19"/>
      <c r="E34" s="7"/>
      <c r="F34" s="45">
        <f t="shared" si="0"/>
        <v>0</v>
      </c>
      <c r="G34" s="47">
        <f t="shared" si="1"/>
        <v>0</v>
      </c>
    </row>
    <row r="35" spans="1:7">
      <c r="A35" s="15" t="s">
        <v>14</v>
      </c>
      <c r="B35" s="40"/>
      <c r="C35" s="14"/>
      <c r="D35" s="19"/>
      <c r="E35" s="7"/>
      <c r="F35" s="45">
        <f t="shared" si="0"/>
        <v>0</v>
      </c>
      <c r="G35" s="47">
        <f t="shared" si="1"/>
        <v>0</v>
      </c>
    </row>
    <row r="36" spans="1:7">
      <c r="A36" s="15" t="s">
        <v>53</v>
      </c>
      <c r="B36" s="40"/>
      <c r="C36" s="14"/>
      <c r="D36" s="19"/>
      <c r="E36" s="7"/>
      <c r="F36" s="45">
        <f t="shared" si="0"/>
        <v>0</v>
      </c>
      <c r="G36" s="47">
        <f t="shared" si="1"/>
        <v>0</v>
      </c>
    </row>
    <row r="37" spans="1:7">
      <c r="A37" s="32" t="s">
        <v>70</v>
      </c>
      <c r="B37" s="44"/>
      <c r="C37" s="31"/>
      <c r="D37" s="19"/>
      <c r="E37" s="7"/>
      <c r="F37" s="45">
        <f t="shared" si="0"/>
        <v>0</v>
      </c>
      <c r="G37" s="47">
        <f t="shared" si="1"/>
        <v>0</v>
      </c>
    </row>
    <row r="38" spans="1:7" ht="30">
      <c r="A38" s="32" t="s">
        <v>71</v>
      </c>
      <c r="B38" s="44"/>
      <c r="C38" s="31"/>
      <c r="D38" s="19"/>
      <c r="E38" s="7"/>
      <c r="F38" s="45">
        <f t="shared" si="0"/>
        <v>0</v>
      </c>
      <c r="G38" s="47">
        <f t="shared" si="1"/>
        <v>0</v>
      </c>
    </row>
    <row r="39" spans="1:7" ht="30">
      <c r="A39" s="32" t="s">
        <v>72</v>
      </c>
      <c r="B39" s="44"/>
      <c r="C39" s="31"/>
      <c r="D39" s="19"/>
      <c r="E39" s="7"/>
      <c r="F39" s="45">
        <f t="shared" si="0"/>
        <v>0</v>
      </c>
      <c r="G39" s="47">
        <f t="shared" si="1"/>
        <v>0</v>
      </c>
    </row>
    <row r="40" spans="1:7" ht="30">
      <c r="A40" s="32" t="s">
        <v>73</v>
      </c>
      <c r="B40" s="44"/>
      <c r="C40" s="31"/>
      <c r="D40" s="19"/>
      <c r="E40" s="7"/>
      <c r="F40" s="45">
        <f t="shared" si="0"/>
        <v>0</v>
      </c>
      <c r="G40" s="47">
        <f t="shared" si="1"/>
        <v>0</v>
      </c>
    </row>
    <row r="41" spans="1:7">
      <c r="A41" s="32" t="s">
        <v>74</v>
      </c>
      <c r="B41" s="44"/>
      <c r="C41" s="31"/>
      <c r="D41" s="19"/>
      <c r="E41" s="7"/>
      <c r="F41" s="45">
        <f t="shared" si="0"/>
        <v>0</v>
      </c>
      <c r="G41" s="47">
        <f t="shared" si="1"/>
        <v>0</v>
      </c>
    </row>
    <row r="42" spans="1:7">
      <c r="A42" s="32" t="s">
        <v>75</v>
      </c>
      <c r="B42" s="44"/>
      <c r="C42" s="31"/>
      <c r="D42" s="19"/>
      <c r="E42" s="7"/>
      <c r="F42" s="45">
        <f t="shared" si="0"/>
        <v>0</v>
      </c>
      <c r="G42" s="47">
        <f t="shared" si="1"/>
        <v>0</v>
      </c>
    </row>
    <row r="43" spans="1:7">
      <c r="A43" s="15" t="s">
        <v>44</v>
      </c>
      <c r="B43" s="40"/>
      <c r="C43" s="14"/>
      <c r="D43" s="19"/>
      <c r="E43" s="7"/>
      <c r="F43" s="45">
        <f t="shared" si="0"/>
        <v>0</v>
      </c>
      <c r="G43" s="47">
        <f t="shared" si="1"/>
        <v>0</v>
      </c>
    </row>
    <row r="44" spans="1:7">
      <c r="A44" s="32" t="s">
        <v>78</v>
      </c>
      <c r="B44" s="44"/>
      <c r="C44" s="31"/>
      <c r="D44" s="19"/>
      <c r="E44" s="7"/>
      <c r="F44" s="45">
        <f t="shared" si="0"/>
        <v>0</v>
      </c>
      <c r="G44" s="47">
        <f t="shared" si="1"/>
        <v>0</v>
      </c>
    </row>
    <row r="45" spans="1:7">
      <c r="A45" s="32" t="s">
        <v>79</v>
      </c>
      <c r="B45" s="44"/>
      <c r="C45" s="31"/>
      <c r="D45" s="19"/>
      <c r="E45" s="7"/>
      <c r="F45" s="45">
        <f t="shared" si="0"/>
        <v>0</v>
      </c>
      <c r="G45" s="47">
        <f t="shared" si="1"/>
        <v>0</v>
      </c>
    </row>
    <row r="46" spans="1:7">
      <c r="A46" s="32" t="s">
        <v>80</v>
      </c>
      <c r="B46" s="44"/>
      <c r="C46" s="31"/>
      <c r="D46" s="19"/>
      <c r="E46" s="7"/>
      <c r="F46" s="45">
        <f t="shared" si="0"/>
        <v>0</v>
      </c>
      <c r="G46" s="47">
        <f t="shared" si="1"/>
        <v>0</v>
      </c>
    </row>
    <row r="47" spans="1:7">
      <c r="A47" s="32" t="s">
        <v>81</v>
      </c>
      <c r="B47" s="44"/>
      <c r="C47" s="31"/>
      <c r="D47" s="19"/>
      <c r="E47" s="7"/>
      <c r="F47" s="45">
        <f t="shared" si="0"/>
        <v>0</v>
      </c>
      <c r="G47" s="47">
        <f t="shared" si="1"/>
        <v>0</v>
      </c>
    </row>
    <row r="48" spans="1:7">
      <c r="A48" s="32" t="s">
        <v>82</v>
      </c>
      <c r="B48" s="44"/>
      <c r="C48" s="31"/>
      <c r="D48" s="19"/>
      <c r="E48" s="7"/>
      <c r="F48" s="45">
        <f t="shared" si="0"/>
        <v>0</v>
      </c>
      <c r="G48" s="47">
        <f t="shared" si="1"/>
        <v>0</v>
      </c>
    </row>
    <row r="49" spans="1:7">
      <c r="A49" s="15" t="s">
        <v>15</v>
      </c>
      <c r="B49" s="44"/>
      <c r="C49" s="31"/>
      <c r="D49" s="19"/>
      <c r="E49" s="7"/>
      <c r="F49" s="45">
        <f t="shared" si="0"/>
        <v>0</v>
      </c>
      <c r="G49" s="47">
        <f t="shared" si="1"/>
        <v>0</v>
      </c>
    </row>
    <row r="50" spans="1:7">
      <c r="A50" s="15" t="s">
        <v>54</v>
      </c>
      <c r="B50" s="40"/>
      <c r="C50" s="14"/>
      <c r="D50" s="19"/>
      <c r="E50" s="7"/>
      <c r="F50" s="45">
        <f t="shared" si="0"/>
        <v>0</v>
      </c>
      <c r="G50" s="47">
        <f t="shared" si="1"/>
        <v>0</v>
      </c>
    </row>
    <row r="51" spans="1:7" ht="30">
      <c r="A51" s="32" t="s">
        <v>83</v>
      </c>
      <c r="B51" s="44"/>
      <c r="C51" s="31"/>
      <c r="D51" s="19"/>
      <c r="E51" s="7"/>
      <c r="F51" s="45">
        <f t="shared" si="0"/>
        <v>0</v>
      </c>
      <c r="G51" s="47">
        <f t="shared" si="1"/>
        <v>0</v>
      </c>
    </row>
    <row r="52" spans="1:7">
      <c r="A52" s="32" t="s">
        <v>84</v>
      </c>
      <c r="B52" s="44"/>
      <c r="C52" s="31"/>
      <c r="D52" s="19"/>
      <c r="E52" s="7"/>
      <c r="F52" s="45">
        <f t="shared" si="0"/>
        <v>0</v>
      </c>
      <c r="G52" s="47">
        <f t="shared" si="1"/>
        <v>0</v>
      </c>
    </row>
    <row r="53" spans="1:7">
      <c r="A53" s="32" t="s">
        <v>85</v>
      </c>
      <c r="B53" s="44"/>
      <c r="C53" s="31"/>
      <c r="D53" s="19"/>
      <c r="E53" s="7"/>
      <c r="F53" s="45">
        <f t="shared" si="0"/>
        <v>0</v>
      </c>
      <c r="G53" s="47">
        <f t="shared" si="1"/>
        <v>0</v>
      </c>
    </row>
    <row r="54" spans="1:7">
      <c r="A54" s="15" t="s">
        <v>16</v>
      </c>
      <c r="B54" s="44"/>
      <c r="C54" s="31"/>
      <c r="D54" s="19"/>
      <c r="E54" s="7"/>
      <c r="F54" s="45">
        <f t="shared" si="0"/>
        <v>0</v>
      </c>
      <c r="G54" s="47">
        <f t="shared" si="1"/>
        <v>0</v>
      </c>
    </row>
    <row r="55" spans="1:7">
      <c r="A55" s="15" t="s">
        <v>1</v>
      </c>
      <c r="B55" s="50">
        <f>SUM(B37:B54)</f>
        <v>0</v>
      </c>
      <c r="C55" s="23">
        <f>SUM(C37:C54)</f>
        <v>0</v>
      </c>
      <c r="D55" s="24"/>
      <c r="E55" s="7"/>
    </row>
    <row r="56" spans="1:7">
      <c r="A56" s="15"/>
      <c r="B56" s="40"/>
      <c r="C56" s="16"/>
      <c r="D56" s="16"/>
      <c r="E56" s="7"/>
    </row>
    <row r="57" spans="1:7" ht="15.75" thickBot="1">
      <c r="A57" s="15" t="s">
        <v>17</v>
      </c>
      <c r="B57" s="51">
        <f>B55+B33</f>
        <v>151000</v>
      </c>
      <c r="C57" s="33">
        <f>C55+C33</f>
        <v>0</v>
      </c>
      <c r="D57" s="34"/>
      <c r="E57" s="7"/>
    </row>
    <row r="58" spans="1:7" ht="15.75" thickTop="1">
      <c r="A58" s="17"/>
      <c r="B58" s="41"/>
      <c r="C58" s="14"/>
      <c r="D58" s="19"/>
      <c r="E58" s="7"/>
    </row>
    <row r="59" spans="1:7">
      <c r="A59" s="9" t="s">
        <v>18</v>
      </c>
      <c r="C59" s="14"/>
      <c r="D59" s="19"/>
      <c r="E59" s="7"/>
    </row>
    <row r="60" spans="1:7">
      <c r="A60" s="9"/>
      <c r="C60" s="14"/>
      <c r="D60" s="19"/>
      <c r="E60" s="7"/>
    </row>
    <row r="61" spans="1:7">
      <c r="A61" s="15" t="s">
        <v>19</v>
      </c>
      <c r="B61" s="40"/>
      <c r="C61" s="14"/>
      <c r="D61" s="19"/>
      <c r="E61" s="7"/>
    </row>
    <row r="62" spans="1:7">
      <c r="A62" s="32" t="s">
        <v>86</v>
      </c>
      <c r="B62" s="44"/>
      <c r="C62" s="31"/>
      <c r="D62" s="19"/>
      <c r="E62" s="7"/>
      <c r="F62" s="46">
        <f>+B62-C62</f>
        <v>0</v>
      </c>
    </row>
    <row r="63" spans="1:7">
      <c r="A63" s="32" t="s">
        <v>55</v>
      </c>
      <c r="B63" s="44"/>
      <c r="C63" s="31"/>
      <c r="D63" s="19"/>
      <c r="E63" s="7"/>
      <c r="F63" s="46">
        <f t="shared" ref="F63:F92" si="2">+B63-C63</f>
        <v>0</v>
      </c>
    </row>
    <row r="64" spans="1:7">
      <c r="A64" s="32" t="s">
        <v>56</v>
      </c>
      <c r="B64" s="44"/>
      <c r="C64" s="31"/>
      <c r="D64" s="19"/>
      <c r="E64" s="7"/>
      <c r="F64" s="46">
        <f t="shared" si="2"/>
        <v>0</v>
      </c>
    </row>
    <row r="65" spans="1:7">
      <c r="A65" s="32" t="s">
        <v>20</v>
      </c>
      <c r="B65" s="44"/>
      <c r="C65" s="31"/>
      <c r="D65" s="19"/>
      <c r="E65" s="7"/>
      <c r="F65" s="46">
        <f t="shared" si="2"/>
        <v>0</v>
      </c>
      <c r="G65" s="46">
        <f>+B65-C65</f>
        <v>0</v>
      </c>
    </row>
    <row r="66" spans="1:7">
      <c r="A66" s="32" t="s">
        <v>57</v>
      </c>
      <c r="B66" s="44"/>
      <c r="C66" s="31"/>
      <c r="D66" s="19"/>
      <c r="E66" s="7"/>
      <c r="F66" s="46">
        <f t="shared" si="2"/>
        <v>0</v>
      </c>
      <c r="G66" s="46">
        <f t="shared" ref="G66:G90" si="3">+B66-C66</f>
        <v>0</v>
      </c>
    </row>
    <row r="67" spans="1:7" ht="30">
      <c r="A67" s="32" t="s">
        <v>87</v>
      </c>
      <c r="B67" s="44"/>
      <c r="C67" s="31"/>
      <c r="D67" s="19"/>
      <c r="E67" s="7"/>
      <c r="F67" s="46">
        <f t="shared" si="2"/>
        <v>0</v>
      </c>
      <c r="G67" s="46">
        <f t="shared" si="3"/>
        <v>0</v>
      </c>
    </row>
    <row r="68" spans="1:7" ht="30">
      <c r="A68" s="32" t="s">
        <v>88</v>
      </c>
      <c r="B68" s="44"/>
      <c r="C68" s="31"/>
      <c r="D68" s="19"/>
      <c r="E68" s="7"/>
      <c r="F68" s="46">
        <f t="shared" si="2"/>
        <v>0</v>
      </c>
      <c r="G68" s="46">
        <f t="shared" si="3"/>
        <v>0</v>
      </c>
    </row>
    <row r="69" spans="1:7" ht="30">
      <c r="A69" s="32" t="s">
        <v>42</v>
      </c>
      <c r="B69" s="44"/>
      <c r="C69" s="31"/>
      <c r="D69" s="19"/>
      <c r="E69" s="7"/>
      <c r="F69" s="46">
        <f t="shared" si="2"/>
        <v>0</v>
      </c>
      <c r="G69" s="46">
        <f t="shared" si="3"/>
        <v>0</v>
      </c>
    </row>
    <row r="70" spans="1:7">
      <c r="A70" s="32" t="s">
        <v>58</v>
      </c>
      <c r="B70" s="44"/>
      <c r="C70" s="31"/>
      <c r="D70" s="19"/>
      <c r="E70" s="7"/>
      <c r="F70" s="46">
        <f t="shared" si="2"/>
        <v>0</v>
      </c>
      <c r="G70" s="46">
        <f t="shared" si="3"/>
        <v>0</v>
      </c>
    </row>
    <row r="71" spans="1:7">
      <c r="A71" s="32" t="s">
        <v>41</v>
      </c>
      <c r="B71" s="44">
        <v>1186849</v>
      </c>
      <c r="C71" s="31"/>
      <c r="D71" s="19"/>
      <c r="E71" s="7"/>
      <c r="F71" s="46">
        <f t="shared" si="2"/>
        <v>1186849</v>
      </c>
      <c r="G71" s="46">
        <f t="shared" si="3"/>
        <v>1186849</v>
      </c>
    </row>
    <row r="72" spans="1:7">
      <c r="A72" s="15" t="s">
        <v>21</v>
      </c>
      <c r="B72" s="44"/>
      <c r="C72" s="31"/>
      <c r="D72" s="19"/>
      <c r="E72" s="7"/>
      <c r="F72" s="46">
        <f t="shared" si="2"/>
        <v>0</v>
      </c>
      <c r="G72" s="46">
        <f t="shared" si="3"/>
        <v>0</v>
      </c>
    </row>
    <row r="73" spans="1:7">
      <c r="A73" s="15" t="s">
        <v>22</v>
      </c>
      <c r="B73" s="44"/>
      <c r="C73" s="31"/>
      <c r="D73" s="19"/>
      <c r="E73" s="7"/>
      <c r="F73" s="46">
        <f t="shared" si="2"/>
        <v>0</v>
      </c>
      <c r="G73" s="46">
        <f t="shared" si="3"/>
        <v>0</v>
      </c>
    </row>
    <row r="74" spans="1:7">
      <c r="A74" s="15" t="s">
        <v>43</v>
      </c>
      <c r="B74" s="44"/>
      <c r="C74" s="31"/>
      <c r="D74" s="19"/>
      <c r="E74" s="7"/>
      <c r="F74" s="46">
        <f t="shared" si="2"/>
        <v>0</v>
      </c>
      <c r="G74" s="46">
        <f t="shared" si="3"/>
        <v>0</v>
      </c>
    </row>
    <row r="75" spans="1:7">
      <c r="A75" s="15" t="s">
        <v>23</v>
      </c>
      <c r="B75" s="50">
        <f>SUM(B62:B74)</f>
        <v>1186849</v>
      </c>
      <c r="C75" s="23">
        <f>SUM(C62:C74)</f>
        <v>0</v>
      </c>
      <c r="D75" s="24"/>
      <c r="E75" s="7"/>
      <c r="F75" s="46">
        <f t="shared" si="2"/>
        <v>1186849</v>
      </c>
      <c r="G75" s="46">
        <f t="shared" si="3"/>
        <v>1186849</v>
      </c>
    </row>
    <row r="76" spans="1:7">
      <c r="A76" s="15"/>
      <c r="B76" s="40"/>
      <c r="C76" s="14"/>
      <c r="D76" s="19"/>
      <c r="E76" s="7"/>
      <c r="F76" s="46">
        <f t="shared" si="2"/>
        <v>0</v>
      </c>
      <c r="G76" s="46">
        <f t="shared" si="3"/>
        <v>0</v>
      </c>
    </row>
    <row r="77" spans="1:7">
      <c r="A77" s="15" t="s">
        <v>24</v>
      </c>
      <c r="B77" s="40"/>
      <c r="C77" s="14"/>
      <c r="D77" s="19"/>
      <c r="E77" s="7"/>
      <c r="F77" s="46">
        <f t="shared" si="2"/>
        <v>0</v>
      </c>
      <c r="G77" s="46">
        <f t="shared" si="3"/>
        <v>0</v>
      </c>
    </row>
    <row r="78" spans="1:7">
      <c r="A78" s="32" t="s">
        <v>86</v>
      </c>
      <c r="B78" s="44"/>
      <c r="C78" s="31"/>
      <c r="D78" s="19"/>
      <c r="E78" s="7"/>
      <c r="F78" s="46">
        <f t="shared" si="2"/>
        <v>0</v>
      </c>
      <c r="G78" s="46">
        <f t="shared" si="3"/>
        <v>0</v>
      </c>
    </row>
    <row r="79" spans="1:7">
      <c r="A79" s="32" t="s">
        <v>55</v>
      </c>
      <c r="B79" s="44"/>
      <c r="C79" s="31"/>
      <c r="D79" s="19"/>
      <c r="E79" s="7"/>
      <c r="F79" s="46">
        <f t="shared" si="2"/>
        <v>0</v>
      </c>
      <c r="G79" s="46">
        <f t="shared" si="3"/>
        <v>0</v>
      </c>
    </row>
    <row r="80" spans="1:7">
      <c r="A80" s="32" t="s">
        <v>56</v>
      </c>
      <c r="B80" s="44"/>
      <c r="C80" s="31"/>
      <c r="D80" s="19"/>
      <c r="E80" s="7"/>
      <c r="F80" s="46">
        <f t="shared" si="2"/>
        <v>0</v>
      </c>
      <c r="G80" s="46">
        <f t="shared" si="3"/>
        <v>0</v>
      </c>
    </row>
    <row r="81" spans="1:7">
      <c r="A81" s="32" t="s">
        <v>20</v>
      </c>
      <c r="B81" s="44"/>
      <c r="C81" s="31"/>
      <c r="D81" s="19"/>
      <c r="E81" s="7"/>
      <c r="F81" s="46">
        <f t="shared" si="2"/>
        <v>0</v>
      </c>
      <c r="G81" s="46">
        <f t="shared" si="3"/>
        <v>0</v>
      </c>
    </row>
    <row r="82" spans="1:7">
      <c r="A82" s="32" t="s">
        <v>57</v>
      </c>
      <c r="B82" s="44"/>
      <c r="C82" s="31"/>
      <c r="D82" s="19"/>
      <c r="E82" s="7"/>
      <c r="F82" s="46">
        <f t="shared" si="2"/>
        <v>0</v>
      </c>
      <c r="G82" s="46">
        <f t="shared" si="3"/>
        <v>0</v>
      </c>
    </row>
    <row r="83" spans="1:7" ht="30">
      <c r="A83" s="32" t="s">
        <v>87</v>
      </c>
      <c r="B83" s="44"/>
      <c r="C83" s="31"/>
      <c r="D83" s="19"/>
      <c r="E83" s="7"/>
      <c r="F83" s="46">
        <f t="shared" si="2"/>
        <v>0</v>
      </c>
      <c r="G83" s="46">
        <f t="shared" si="3"/>
        <v>0</v>
      </c>
    </row>
    <row r="84" spans="1:7" ht="30">
      <c r="A84" s="32" t="s">
        <v>88</v>
      </c>
      <c r="B84" s="44"/>
      <c r="C84" s="31"/>
      <c r="D84" s="19"/>
      <c r="E84" s="7"/>
      <c r="F84" s="46">
        <f t="shared" si="2"/>
        <v>0</v>
      </c>
      <c r="G84" s="46">
        <f t="shared" si="3"/>
        <v>0</v>
      </c>
    </row>
    <row r="85" spans="1:7">
      <c r="A85" s="32" t="s">
        <v>41</v>
      </c>
      <c r="B85" s="44"/>
      <c r="C85" s="31"/>
      <c r="D85" s="19"/>
      <c r="E85" s="7"/>
      <c r="F85" s="46">
        <f t="shared" si="2"/>
        <v>0</v>
      </c>
      <c r="G85" s="46">
        <f t="shared" si="3"/>
        <v>0</v>
      </c>
    </row>
    <row r="86" spans="1:7">
      <c r="A86" s="15" t="s">
        <v>21</v>
      </c>
      <c r="B86" s="44"/>
      <c r="C86" s="31"/>
      <c r="D86" s="19"/>
      <c r="E86" s="7"/>
      <c r="F86" s="46">
        <f t="shared" si="2"/>
        <v>0</v>
      </c>
      <c r="G86" s="46">
        <f t="shared" si="3"/>
        <v>0</v>
      </c>
    </row>
    <row r="87" spans="1:7">
      <c r="A87" s="15" t="s">
        <v>22</v>
      </c>
      <c r="B87" s="44"/>
      <c r="C87" s="31"/>
      <c r="D87" s="19"/>
      <c r="E87" s="7"/>
      <c r="F87" s="46">
        <f t="shared" si="2"/>
        <v>0</v>
      </c>
      <c r="G87" s="46">
        <f t="shared" si="3"/>
        <v>0</v>
      </c>
    </row>
    <row r="88" spans="1:7">
      <c r="A88" s="15" t="s">
        <v>43</v>
      </c>
      <c r="B88" s="40"/>
      <c r="C88" s="14"/>
      <c r="D88" s="19"/>
      <c r="E88" s="7"/>
      <c r="F88" s="46">
        <f t="shared" si="2"/>
        <v>0</v>
      </c>
      <c r="G88" s="46">
        <f t="shared" si="3"/>
        <v>0</v>
      </c>
    </row>
    <row r="89" spans="1:7">
      <c r="A89" s="32" t="s">
        <v>59</v>
      </c>
      <c r="B89" s="44"/>
      <c r="C89" s="31"/>
      <c r="D89" s="19"/>
      <c r="E89" s="7"/>
      <c r="F89" s="46">
        <f t="shared" si="2"/>
        <v>0</v>
      </c>
      <c r="G89" s="46">
        <f t="shared" si="3"/>
        <v>0</v>
      </c>
    </row>
    <row r="90" spans="1:7">
      <c r="A90" s="32" t="s">
        <v>60</v>
      </c>
      <c r="B90" s="44"/>
      <c r="C90" s="31"/>
      <c r="D90" s="19"/>
      <c r="E90" s="7"/>
      <c r="F90" s="46">
        <f t="shared" si="2"/>
        <v>0</v>
      </c>
      <c r="G90" s="46">
        <f t="shared" si="3"/>
        <v>0</v>
      </c>
    </row>
    <row r="91" spans="1:7">
      <c r="A91" s="15" t="s">
        <v>25</v>
      </c>
      <c r="B91" s="44"/>
      <c r="C91" s="31"/>
      <c r="D91" s="19"/>
      <c r="E91" s="7"/>
      <c r="F91" s="46">
        <f t="shared" si="2"/>
        <v>0</v>
      </c>
    </row>
    <row r="92" spans="1:7">
      <c r="A92" s="15" t="s">
        <v>26</v>
      </c>
      <c r="B92" s="50">
        <f>SUM(B78:B91)</f>
        <v>0</v>
      </c>
      <c r="C92" s="23">
        <f>SUM(C78:C91)</f>
        <v>0</v>
      </c>
      <c r="D92" s="24"/>
      <c r="E92" s="7"/>
      <c r="F92" s="46">
        <f t="shared" si="2"/>
        <v>0</v>
      </c>
    </row>
    <row r="93" spans="1:7">
      <c r="A93" s="15"/>
      <c r="B93" s="40"/>
      <c r="C93" s="16"/>
      <c r="D93" s="16"/>
      <c r="E93" s="7"/>
    </row>
    <row r="94" spans="1:7">
      <c r="A94" s="15" t="s">
        <v>27</v>
      </c>
      <c r="B94" s="52">
        <f>B75+B92</f>
        <v>1186849</v>
      </c>
      <c r="C94" s="35">
        <f>C75+C92</f>
        <v>0</v>
      </c>
      <c r="D94" s="34"/>
      <c r="E94" s="7"/>
    </row>
    <row r="95" spans="1:7">
      <c r="A95" s="15"/>
      <c r="B95" s="40"/>
      <c r="C95" s="14"/>
      <c r="D95" s="19"/>
      <c r="E95" s="7"/>
    </row>
    <row r="96" spans="1:7">
      <c r="A96" s="15" t="s">
        <v>28</v>
      </c>
      <c r="B96" s="40"/>
      <c r="C96" s="14"/>
      <c r="D96" s="19"/>
      <c r="E96" s="7"/>
    </row>
    <row r="97" spans="1:5">
      <c r="A97" s="15" t="s">
        <v>29</v>
      </c>
      <c r="B97" s="44"/>
      <c r="C97" s="31"/>
      <c r="D97" s="19"/>
      <c r="E97" s="7"/>
    </row>
    <row r="98" spans="1:5">
      <c r="A98" s="15" t="s">
        <v>30</v>
      </c>
      <c r="B98" s="44"/>
      <c r="C98" s="31"/>
      <c r="D98" s="19"/>
      <c r="E98" s="7"/>
    </row>
    <row r="99" spans="1:5">
      <c r="A99" s="15" t="s">
        <v>31</v>
      </c>
      <c r="B99" s="44"/>
      <c r="C99" s="31"/>
      <c r="D99" s="19"/>
      <c r="E99" s="7"/>
    </row>
    <row r="100" spans="1:5">
      <c r="A100" s="15" t="s">
        <v>4</v>
      </c>
      <c r="B100" s="40"/>
      <c r="C100" s="14"/>
      <c r="D100" s="19"/>
      <c r="E100" s="7"/>
    </row>
    <row r="101" spans="1:5">
      <c r="A101" s="32" t="s">
        <v>0</v>
      </c>
      <c r="B101" s="44"/>
      <c r="C101" s="31"/>
      <c r="D101" s="19"/>
      <c r="E101" s="7"/>
    </row>
    <row r="102" spans="1:5">
      <c r="A102" s="32" t="s">
        <v>61</v>
      </c>
      <c r="B102" s="44"/>
      <c r="C102" s="31"/>
      <c r="D102" s="19"/>
      <c r="E102" s="7"/>
    </row>
    <row r="103" spans="1:5">
      <c r="A103" s="32" t="s">
        <v>4</v>
      </c>
      <c r="B103" s="44"/>
      <c r="C103" s="31"/>
      <c r="D103" s="19"/>
      <c r="E103" s="7"/>
    </row>
    <row r="104" spans="1:5" ht="30">
      <c r="A104" s="32" t="s">
        <v>62</v>
      </c>
      <c r="B104" s="44"/>
      <c r="C104" s="31"/>
      <c r="D104" s="19"/>
      <c r="E104" s="7"/>
    </row>
    <row r="105" spans="1:5">
      <c r="A105" s="15" t="s">
        <v>37</v>
      </c>
      <c r="B105" s="44"/>
      <c r="C105" s="31"/>
      <c r="D105" s="30"/>
      <c r="E105" s="7"/>
    </row>
    <row r="106" spans="1:5">
      <c r="A106" s="15" t="s">
        <v>36</v>
      </c>
      <c r="B106" s="44">
        <v>-1035849</v>
      </c>
      <c r="C106" s="31"/>
      <c r="D106" s="19"/>
      <c r="E106" s="7"/>
    </row>
    <row r="107" spans="1:5" ht="18" customHeight="1">
      <c r="A107" s="15" t="s">
        <v>39</v>
      </c>
      <c r="B107" s="53">
        <f>SUM(B97:B106)</f>
        <v>-1035849</v>
      </c>
      <c r="C107" s="27">
        <f>SUM(C97:C106)</f>
        <v>0</v>
      </c>
      <c r="D107" s="28"/>
      <c r="E107" s="7"/>
    </row>
    <row r="108" spans="1:5">
      <c r="A108" s="13" t="s">
        <v>34</v>
      </c>
      <c r="B108" s="40"/>
      <c r="C108" s="31"/>
      <c r="D108" s="19"/>
      <c r="E108" s="7"/>
    </row>
    <row r="109" spans="1:5">
      <c r="A109" s="15" t="s">
        <v>38</v>
      </c>
      <c r="B109" s="52">
        <f>SUM(B107:B108)</f>
        <v>-1035849</v>
      </c>
      <c r="C109" s="35">
        <f>SUM(C107:C108)</f>
        <v>0</v>
      </c>
      <c r="D109" s="34"/>
      <c r="E109" s="7"/>
    </row>
    <row r="110" spans="1:5">
      <c r="A110" s="15"/>
      <c r="B110" s="40"/>
      <c r="C110" s="29"/>
      <c r="D110" s="30"/>
      <c r="E110" s="1"/>
    </row>
    <row r="111" spans="1:5" ht="15.75" thickBot="1">
      <c r="A111" s="36" t="s">
        <v>32</v>
      </c>
      <c r="B111" s="51">
        <f>B94+B109</f>
        <v>151000</v>
      </c>
      <c r="C111" s="33">
        <f>C94+C109</f>
        <v>0</v>
      </c>
      <c r="D111" s="34"/>
      <c r="E111" s="2"/>
    </row>
    <row r="112" spans="1:5" ht="15.75" thickTop="1">
      <c r="A112" s="3"/>
      <c r="B112" s="49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2">
        <f>C57-C111</f>
        <v>0</v>
      </c>
      <c r="D113" s="21"/>
      <c r="E113" s="5"/>
    </row>
    <row r="114" spans="1:5">
      <c r="A114" s="5"/>
      <c r="B114" s="41"/>
      <c r="C114" s="5"/>
      <c r="D114" s="5"/>
      <c r="E114" s="5"/>
    </row>
    <row r="115" spans="1:5">
      <c r="A115" s="5"/>
      <c r="B115" s="41"/>
      <c r="C115" s="5"/>
      <c r="D115" s="5"/>
      <c r="E115" s="5"/>
    </row>
    <row r="116" spans="1:5" ht="30" customHeight="1">
      <c r="A116" s="54" t="s">
        <v>63</v>
      </c>
      <c r="B116" s="54"/>
      <c r="C116" s="54"/>
      <c r="D116" s="54"/>
      <c r="E116" s="5"/>
    </row>
    <row r="117" spans="1:5">
      <c r="A117" s="5"/>
      <c r="B117" s="41"/>
      <c r="C117" s="5"/>
      <c r="D117" s="5"/>
      <c r="E117" s="5"/>
    </row>
    <row r="118" spans="1:5">
      <c r="A118" s="5"/>
      <c r="B118" s="41"/>
      <c r="C118" s="5"/>
      <c r="D118" s="5"/>
      <c r="E118" s="5"/>
    </row>
    <row r="119" spans="1:5">
      <c r="A119" s="5"/>
      <c r="B119" s="41"/>
      <c r="C119" s="5"/>
      <c r="D119" s="5"/>
      <c r="E119" s="5"/>
    </row>
    <row r="120" spans="1:5">
      <c r="A120" s="5"/>
      <c r="B120" s="41"/>
      <c r="C120" s="5"/>
      <c r="D120" s="5"/>
      <c r="E120" s="5"/>
    </row>
    <row r="121" spans="1:5">
      <c r="A121" s="5"/>
      <c r="B121" s="41"/>
      <c r="C121" s="5"/>
      <c r="D121" s="5"/>
      <c r="E121" s="5"/>
    </row>
    <row r="122" spans="1:5">
      <c r="A122" s="5"/>
      <c r="B122" s="41"/>
      <c r="C122" s="5"/>
      <c r="D122" s="5"/>
      <c r="E122" s="5"/>
    </row>
    <row r="123" spans="1:5">
      <c r="A123" s="5"/>
      <c r="B123" s="41"/>
      <c r="C123" s="4"/>
      <c r="D123" s="4"/>
      <c r="E123" s="4"/>
    </row>
    <row r="124" spans="1:5">
      <c r="A124" s="5"/>
      <c r="B124" s="41"/>
      <c r="C124" s="4"/>
      <c r="D124" s="4"/>
      <c r="E124" s="4"/>
    </row>
    <row r="125" spans="1:5">
      <c r="A125" s="5"/>
      <c r="B125" s="41"/>
      <c r="C125" s="4"/>
      <c r="D125" s="4"/>
      <c r="E125" s="4"/>
    </row>
    <row r="126" spans="1:5">
      <c r="A126" s="5"/>
      <c r="B126" s="41"/>
      <c r="C126" s="4"/>
      <c r="D126" s="4"/>
      <c r="E126" s="4"/>
    </row>
    <row r="127" spans="1:5">
      <c r="A127" s="5"/>
      <c r="B127" s="41"/>
      <c r="C127" s="4"/>
      <c r="D127" s="4"/>
      <c r="E127" s="4"/>
    </row>
    <row r="128" spans="1:5">
      <c r="A128" s="5"/>
      <c r="B128" s="41"/>
      <c r="C128" s="4"/>
      <c r="D128" s="4"/>
      <c r="E128" s="4"/>
    </row>
  </sheetData>
  <mergeCells count="1">
    <mergeCell ref="A116:D116"/>
  </mergeCells>
  <pageMargins left="0.20866141699999999" right="0.20866141699999999" top="0.25" bottom="0.24803149599999999" header="0.31496062992126" footer="0.31496062992126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2021-07-25T14:32:53Z</cp:lastPrinted>
  <dcterms:created xsi:type="dcterms:W3CDTF">2012-01-19T09:31:29Z</dcterms:created>
  <dcterms:modified xsi:type="dcterms:W3CDTF">2021-07-27T20:04:49Z</dcterms:modified>
</cp:coreProperties>
</file>