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13" i="17"/>
  <c r="B69"/>
  <c r="B11"/>
  <c r="D107" l="1"/>
  <c r="D109" s="1"/>
  <c r="B107"/>
  <c r="B109" s="1"/>
  <c r="D92"/>
  <c r="B92"/>
  <c r="D75"/>
  <c r="D94" s="1"/>
  <c r="B75"/>
  <c r="D55"/>
  <c r="B55"/>
  <c r="D33"/>
  <c r="B33"/>
  <c r="B57" l="1"/>
  <c r="D57"/>
  <c r="D111"/>
  <c r="B94"/>
  <c r="B111" s="1"/>
  <c r="D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<sst xmlns="http://schemas.openxmlformats.org/spreadsheetml/2006/main" count="454" uniqueCount="301">
  <si>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</si>
  <si>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</si>
  <si>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</si>
  <si>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</si>
  <si>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</si>
  <si>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</si>
  <si>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</si>
  <si>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</si>
  <si>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</si>
  <si>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</si>
  <si>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</si>
  <si>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</si>
  <si>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</si>
  <si>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</si>
  <si>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</si>
  <si>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</si>
  <si>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</si>
  <si>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</si>
  <si>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</si>
  <si>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</si>
  <si>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</si>
  <si>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</si>
  <si>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</si>
  <si>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</si>
  <si>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</si>
  <si>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</si>
  <si>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</si>
  <si>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</si>
  <si>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</si>
  <si>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</si>
  <si>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</si>
  <si>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</si>
  <si>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</si>
  <si>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</si>
  <si>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</si>
  <si>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</si>
  <si>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</si>
  <si>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</si>
  <si>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</si>
  <si>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</si>
  <si>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</si>
  <si>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</si>
  <si>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</si>
  <si>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</si>
  <si>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</si>
  <si>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</si>
  <si>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</si>
  <si>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</si>
  <si>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</si>
  <si>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</si>
  <si>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</si>
  <si>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</si>
  <si>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</si>
  <si>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</si>
  <si>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</si>
  <si>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</si>
  <si>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</si>
  <si>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</si>
  <si>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</si>
  <si>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</si>
  <si>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</si>
  <si>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</si>
  <si>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</si>
  <si>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</si>
  <si>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</si>
  <si>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</si>
  <si>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</si>
  <si>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</si>
  <si>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</si>
  <si>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</si>
  <si>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</si>
  <si>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</si>
  <si>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</si>
  <si>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</si>
  <si>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</si>
  <si>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</si>
  <si>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</si>
  <si>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</si>
  <si>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</si>
  <si>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</si>
  <si>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</si>
  <si>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</si>
  <si>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</si>
  <si>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</si>
  <si>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</si>
  <si>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</si>
  <si>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</si>
  <si>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</si>
  <si>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</si>
  <si>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</si>
  <si>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</si>
  <si>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</si>
  <si>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</si>
  <si>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</si>
  <si>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</si>
  <si>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</si>
  <si>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</si>
  <si>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</si>
  <si>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</si>
  <si>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</si>
  <si>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</si>
  <si>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</si>
  <si>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</si>
  <si>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</si>
  <si>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</si>
  <si>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</si>
  <si>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</si>
  <si>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</si>
  <si>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</si>
  <si>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</si>
  <si>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</si>
  <si>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</si>
  <si>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</si>
  <si>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</si>
  <si>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</si>
  <si>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</si>
  <si>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</si>
  <si>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</si>
  <si>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</si>
  <si>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</si>
  <si>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</si>
  <si>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</si>
  <si>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</si>
  <si>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</si>
  <si>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</si>
  <si>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</si>
  <si>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</si>
  <si>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</si>
  <si>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</si>
  <si>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</si>
  <si>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</si>
  <si>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</si>
  <si>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</si>
  <si>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</si>
  <si>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</si>
  <si>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</si>
  <si>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</si>
  <si>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</si>
  <si>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</si>
  <si>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</si>
  <si>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</si>
  <si>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</si>
  <si>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</si>
  <si>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</si>
  <si>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</si>
  <si>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</si>
  <si>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</si>
  <si>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</si>
  <si>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</si>
  <si>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</si>
  <si>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</si>
  <si>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</si>
  <si>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</si>
  <si>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</si>
  <si>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</si>
  <si>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</si>
  <si>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</si>
  <si>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</si>
  <si>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</si>
  <si>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</si>
  <si>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</si>
  <si>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</si>
  <si>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</si>
  <si>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</si>
  <si>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</si>
  <si>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</si>
  <si>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</si>
  <si>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</si>
  <si>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</si>
  <si>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</si>
  <si>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</si>
  <si>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</si>
  <si>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</si>
  <si>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</si>
  <si>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</si>
  <si>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</si>
  <si>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</si>
  <si>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</si>
  <si>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</si>
  <si>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</si>
  <si>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</si>
  <si>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</si>
  <si>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</si>
  <si>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</si>
  <si>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</si>
  <si>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</si>
  <si>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</si>
  <si>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</si>
  <si>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</si>
  <si>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</si>
  <si>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</si>
  <si>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</si>
  <si>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</si>
  <si>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</si>
  <si>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</si>
  <si>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</si>
  <si>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</si>
  <si>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</si>
  <si>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</si>
  <si>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</si>
  <si>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</si>
  <si>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</si>
  <si>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</si>
  <si>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</si>
  <si>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</si>
  <si>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</si>
  <si>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</si>
  <si>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</si>
  <si>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</si>
  <si>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</si>
  <si>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</si>
  <si>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</si>
  <si>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</si>
  <si>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</si>
  <si>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</si>
  <si>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</si>
  <si>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</si>
  <si>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</si>
  <si>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</si>
  <si>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</si>
  <si>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</si>
  <si>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</si>
  <si>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</si>
  <si>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</si>
  <si>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</si>
  <si>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</si>
  <si>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</si>
  <si>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</si>
  <si>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</si>
  <si>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</si>
  <si>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</si>
  <si>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</si>
  <si>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</si>
  <si>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</si>
  <si>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</si>
  <si>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</si>
  <si>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</si>
  <si>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</si>
  <si>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</si>
  <si>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</si>
  <si>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</si>
  <si>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</si>
  <si>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</si>
  <si>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</si>
  <si>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</si>
  <si>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</si>
  <si>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</si>
  <si>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</si>
  <si>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</si>
  <si>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</si>
  <si>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</si>
  <si>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</si>
  <si>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</si>
  <si>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</si>
  <si>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</si>
  <si>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</si>
  <si>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</si>
  <si>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</si>
  <si>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</si>
  <si>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</si>
  <si>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</si>
  <si>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</si>
  <si>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</si>
  <si>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</si>
  <si>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</si>
  <si>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</si>
  <si>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</si>
  <si>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</si>
  <si>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</si>
  <si>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</si>
  <si>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</si>
  <si>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</si>
  <si>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</si>
  <si>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</si>
  <si>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</si>
  <si>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</si>
  <si>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</si>
  <si>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</si>
  <si>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</si>
  <si>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</si>
  <si>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</si>
  <si>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</si>
  <si>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</si>
  <si>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</si>
  <si>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</si>
  <si>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</si>
  <si>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</si>
  <si>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</si>
  <si>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</si>
  <si>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</si>
  <si>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</si>
  <si>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</si>
  <si>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</si>
  <si>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</si>
  <si>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</si>
  <si>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</si>
  <si>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</si>
  <si>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</si>
  <si>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</si>
  <si>
    <t>Onima Media(Dege e shoqerise se huaj)</t>
  </si>
  <si>
    <t>NIPT M01320005C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</si>
</sst>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74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showGridLines="0" tabSelected="1" workbookViewId="0">
      <selection activeCell="B114" sqref="B114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7">
      <c r="A1" s="59" t="s">
        <v>298</v>
      </c>
    </row>
    <row r="2" spans="1:7">
      <c r="A2" s="60" t="s">
        <v>299</v>
      </c>
    </row>
    <row r="3" spans="1:7">
      <c r="A3" s="60" t="s">
        <v>300</v>
      </c>
    </row>
    <row r="4" spans="1:7">
      <c r="A4" s="60" t="s">
        <v>254</v>
      </c>
    </row>
    <row r="5" spans="1:7">
      <c r="A5" s="43" t="s">
        <v>242</v>
      </c>
    </row>
    <row r="6" spans="1:7">
      <c r="A6" s="54"/>
      <c r="B6" s="42" t="s">
        <v>214</v>
      </c>
      <c r="C6" s="42"/>
      <c r="D6" s="42" t="s">
        <v>214</v>
      </c>
    </row>
    <row r="7" spans="1:7">
      <c r="A7" s="54"/>
      <c r="B7" s="42" t="s">
        <v>215</v>
      </c>
      <c r="C7" s="42"/>
      <c r="D7" s="42" t="s">
        <v>216</v>
      </c>
      <c r="E7" s="41"/>
    </row>
    <row r="8" spans="1:7">
      <c r="A8" s="43" t="s">
        <v>217</v>
      </c>
      <c r="B8" s="44"/>
      <c r="C8" s="44"/>
      <c r="D8" s="44"/>
      <c r="E8" s="41"/>
    </row>
    <row r="9" spans="1:7">
      <c r="A9" s="43"/>
      <c r="B9" s="44"/>
      <c r="C9" s="44"/>
      <c r="D9" s="44"/>
      <c r="E9" s="41"/>
    </row>
    <row r="10" spans="1:7">
      <c r="A10" s="45" t="s">
        <v>218</v>
      </c>
      <c r="B10" s="46"/>
      <c r="C10" s="52"/>
      <c r="D10" s="46"/>
      <c r="E10" s="41"/>
    </row>
    <row r="11" spans="1:7">
      <c r="A11" s="49" t="s">
        <v>219</v>
      </c>
      <c r="B11" s="65">
        <f>1822168+5500+41055+39419</f>
        <v>1908142</v>
      </c>
      <c r="C11" s="53"/>
      <c r="D11" s="65">
        <v>0</v>
      </c>
      <c r="E11" s="41"/>
      <c r="F11" s="72"/>
      <c r="G11" s="72"/>
    </row>
    <row r="12" spans="1:7">
      <c r="A12" s="49" t="s">
        <v>255</v>
      </c>
      <c r="B12" s="71"/>
      <c r="C12" s="53"/>
      <c r="D12" s="71"/>
      <c r="E12" s="41"/>
    </row>
    <row r="13" spans="1:7" ht="16.5" customHeight="1">
      <c r="A13" s="66" t="s">
        <v>273</v>
      </c>
      <c r="B13" s="65"/>
      <c r="C13" s="53"/>
      <c r="D13" s="65"/>
      <c r="E13" s="41"/>
    </row>
    <row r="14" spans="1:7" ht="16.5" customHeight="1">
      <c r="A14" s="66" t="s">
        <v>274</v>
      </c>
      <c r="B14" s="65"/>
      <c r="C14" s="53"/>
      <c r="D14" s="65"/>
      <c r="E14" s="41"/>
    </row>
    <row r="15" spans="1:7">
      <c r="A15" s="66" t="s">
        <v>285</v>
      </c>
      <c r="B15" s="65"/>
      <c r="C15" s="53"/>
      <c r="D15" s="65"/>
      <c r="E15" s="41"/>
    </row>
    <row r="16" spans="1:7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/>
      <c r="C18" s="53"/>
      <c r="D18" s="65"/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>
        <v>48016</v>
      </c>
      <c r="C21" s="53"/>
      <c r="D21" s="65">
        <v>0</v>
      </c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/>
      <c r="C24" s="53"/>
      <c r="D24" s="65">
        <v>0</v>
      </c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1956158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/>
      <c r="C44" s="53"/>
      <c r="D44" s="65"/>
      <c r="E44" s="41"/>
    </row>
    <row r="45" spans="1:5">
      <c r="A45" s="66" t="s">
        <v>288</v>
      </c>
      <c r="B45" s="65"/>
      <c r="C45" s="53"/>
      <c r="D45" s="65"/>
      <c r="E45" s="41"/>
    </row>
    <row r="46" spans="1:5">
      <c r="A46" s="66" t="s">
        <v>289</v>
      </c>
      <c r="B46" s="65"/>
      <c r="C46" s="53"/>
      <c r="D46" s="65"/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1956158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>
        <v>123700</v>
      </c>
      <c r="C65" s="53"/>
      <c r="D65" s="65"/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/>
      <c r="C67" s="53"/>
      <c r="D67" s="65"/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>
        <f>53824+7254</f>
        <v>61078</v>
      </c>
      <c r="C69" s="53"/>
      <c r="D69" s="65"/>
      <c r="E69" s="41"/>
    </row>
    <row r="70" spans="1:5">
      <c r="A70" s="66" t="s">
        <v>267</v>
      </c>
      <c r="B70" s="65">
        <v>138227</v>
      </c>
      <c r="C70" s="53"/>
      <c r="D70" s="65"/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323005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/>
      <c r="C79" s="53"/>
      <c r="D79" s="65"/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323005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/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1633153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1633153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1633153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1956158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272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TCHE-1</cp:lastModifiedBy>
  <cp:lastPrinted>2016-10-03T09:59:38Z</cp:lastPrinted>
  <dcterms:created xsi:type="dcterms:W3CDTF">2012-01-19T09:31:29Z</dcterms:created>
  <dcterms:modified xsi:type="dcterms:W3CDTF">2021-07-29T10:19:21Z</dcterms:modified>
</cp:coreProperties>
</file>