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70" i="17"/>
  <c r="B69"/>
  <c r="D107" l="1"/>
  <c r="D109" s="1"/>
  <c r="B107"/>
  <c r="B109" s="1"/>
  <c r="D92"/>
  <c r="B92"/>
  <c r="D75"/>
  <c r="D94" s="1"/>
  <c r="B75"/>
  <c r="D55"/>
  <c r="B55"/>
  <c r="D33"/>
  <c r="D57" s="1"/>
  <c r="B33"/>
  <c r="B57" s="1"/>
  <c r="D111" l="1"/>
  <c r="D113" s="1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<sst xmlns="http://schemas.openxmlformats.org/spreadsheetml/2006/main" count="456" uniqueCount="303">
  <si>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</si>
  <si>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</si>
  <si>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</si>
  <si>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</si>
  <si>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</si>
  <si>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</si>
  <si>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</si>
  <si>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</si>
  <si>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</si>
  <si>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</si>
  <si>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</si>
  <si>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</si>
  <si>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</si>
  <si>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</si>
  <si>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</si>
  <si>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</si>
  <si>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</si>
  <si>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</si>
  <si>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</si>
  <si>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</si>
  <si>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</si>
  <si>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</si>
  <si>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</si>
  <si>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</si>
  <si>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</si>
  <si>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</si>
  <si>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</si>
  <si>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</si>
  <si>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</si>
  <si>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</si>
  <si>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</si>
  <si>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</si>
  <si>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</si>
  <si>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</si>
  <si>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</si>
  <si>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</si>
  <si>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</si>
  <si>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</si>
  <si>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</si>
  <si>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</si>
  <si>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</si>
  <si>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</si>
  <si>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</si>
  <si>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</si>
  <si>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</si>
  <si>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</si>
  <si>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</si>
  <si>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</si>
  <si>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</si>
  <si>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</si>
  <si>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</si>
  <si>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</si>
  <si>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</si>
  <si>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</si>
  <si>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</si>
  <si>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</si>
  <si>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</si>
  <si>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</si>
  <si>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</si>
  <si>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</si>
  <si>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</si>
  <si>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</si>
  <si>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</si>
  <si>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</si>
  <si>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</si>
  <si>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</si>
  <si>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</si>
  <si>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</si>
  <si>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</si>
  <si>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</si>
  <si>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</si>
  <si>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</si>
  <si>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</si>
  <si>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</si>
  <si>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</si>
  <si>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</si>
  <si>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</si>
  <si>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</si>
  <si>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</si>
  <si>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</si>
  <si>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</si>
  <si>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</si>
  <si>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</si>
  <si>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</si>
  <si>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</si>
  <si>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</si>
  <si>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</si>
  <si>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</si>
  <si>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</si>
  <si>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</si>
  <si>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</si>
  <si>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</si>
  <si>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</si>
  <si>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</si>
  <si>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</si>
  <si>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</si>
  <si>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</si>
  <si>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</si>
  <si>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</si>
  <si>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</si>
  <si>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</si>
  <si>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</si>
  <si>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</si>
  <si>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</si>
  <si>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</si>
  <si>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</si>
  <si>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</si>
  <si>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</si>
  <si>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</si>
  <si>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</si>
  <si>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</si>
  <si>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</si>
  <si>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</si>
  <si>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</si>
  <si>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</si>
  <si>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</si>
  <si>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</si>
  <si>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</si>
  <si>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</si>
  <si>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</si>
  <si>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</si>
  <si>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</si>
  <si>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</si>
  <si>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</si>
  <si>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</si>
  <si>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</si>
  <si>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</si>
  <si>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</si>
  <si>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</si>
  <si>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</si>
  <si>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</si>
  <si>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</si>
  <si>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</si>
  <si>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</si>
  <si>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</si>
  <si>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</si>
  <si>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</si>
  <si>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</si>
  <si>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</si>
  <si>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</si>
  <si>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</si>
  <si>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</si>
  <si>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</si>
  <si>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</si>
  <si>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</si>
  <si>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</si>
  <si>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</si>
  <si>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</si>
  <si>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</si>
  <si>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</si>
  <si>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</si>
  <si>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</si>
  <si>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</si>
  <si>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</si>
  <si>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</si>
  <si>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</si>
  <si>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</si>
  <si>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</si>
  <si>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</si>
  <si>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</si>
  <si>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</si>
  <si>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</si>
  <si>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</si>
  <si>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</si>
  <si>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</si>
  <si>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</si>
  <si>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</si>
  <si>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</si>
  <si>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</si>
  <si>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</si>
  <si>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</si>
  <si>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</si>
  <si>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</si>
  <si>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</si>
  <si>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</si>
  <si>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</si>
  <si>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</si>
  <si>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</si>
  <si>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</si>
  <si>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</si>
  <si>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</si>
  <si>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</si>
  <si>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</si>
  <si>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</si>
  <si>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</si>
  <si>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</si>
  <si>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</si>
  <si>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</si>
  <si>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</si>
  <si>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</si>
  <si>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</si>
  <si>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</si>
  <si>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</si>
  <si>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</si>
  <si>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</si>
  <si>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</si>
  <si>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</si>
  <si>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</si>
  <si>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</si>
  <si>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</si>
  <si>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</si>
  <si>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</si>
  <si>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</si>
  <si>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</si>
  <si>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</si>
  <si>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</si>
  <si>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</si>
  <si>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</si>
  <si>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</si>
  <si>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</si>
  <si>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</si>
  <si>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</si>
  <si>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</si>
  <si>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</si>
  <si>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</si>
  <si>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</si>
  <si>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</si>
  <si>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</si>
  <si>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</si>
  <si>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</si>
  <si>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</si>
  <si>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</si>
  <si>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</si>
  <si>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</si>
  <si>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</si>
  <si>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</si>
  <si>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</si>
  <si>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</si>
  <si>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</si>
  <si>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</si>
  <si>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</si>
  <si>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</si>
  <si>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</si>
  <si>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</si>
  <si>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</si>
  <si>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</si>
  <si>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</si>
  <si>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</si>
  <si>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</si>
  <si>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</si>
  <si>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</si>
  <si>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</si>
  <si>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</si>
  <si>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</si>
  <si>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</si>
  <si>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</si>
  <si>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</si>
  <si>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</si>
  <si>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</si>
  <si>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</si>
  <si>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</si>
  <si>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</si>
  <si>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</si>
  <si>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</si>
  <si>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</si>
  <si>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</si>
  <si>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</si>
  <si>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</si>
  <si>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</si>
  <si>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</si>
  <si>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</si>
  <si>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</si>
  <si>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</si>
  <si>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</si>
  <si>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</si>
  <si>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</si>
  <si>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</si>
  <si>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</si>
  <si>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</si>
  <si>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</si>
  <si>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</si>
  <si>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</si>
  <si>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</si>
  <si>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</si>
  <si>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</si>
  <si>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</si>
  <si>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</si>
  <si>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</si>
  <si>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</si>
  <si>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</si>
  <si>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</si>
  <si>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</si>
  <si>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</si>
  <si>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</si>
  <si>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</si>
  <si>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</si>
  <si>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</si>
  <si>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</si>
  <si>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</si>
  <si>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</si>
  <si>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</si>
  <si>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</si>
  <si>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</si>
  <si>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</si>
  <si>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</si>
  <si>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</si>
  <si>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</si>
  <si>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</si>
  <si>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</si>
  <si>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</si>
  <si>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</si>
  <si>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AFP KONSTRUKSION</t>
  </si>
  <si>
    <t>M07530501A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</si>
</sst>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8" fillId="0" borderId="0" xfId="0" applyFont="1" applyFill="1" applyBorder="1" applyAlignment="1" applyProtection="1">
      <alignment horizontal="center"/>
    </xf>
    <xf numFmtId="0" fontId="188" fillId="0" borderId="0" xfId="0" applyFont="1" applyFill="1" applyBorder="1" applyAlignment="1" applyProtection="1">
      <alignment horizontal="left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97" workbookViewId="0">
      <selection activeCell="D6" sqref="D6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  <c r="B1" s="73">
        <v>2020</v>
      </c>
    </row>
    <row r="2" spans="1:5">
      <c r="A2" s="60" t="s">
        <v>254</v>
      </c>
      <c r="B2" s="74" t="s">
        <v>301</v>
      </c>
    </row>
    <row r="3" spans="1:5">
      <c r="A3" s="60" t="s">
        <v>255</v>
      </c>
      <c r="B3" s="73" t="s">
        <v>302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22642</v>
      </c>
      <c r="C11" s="53"/>
      <c r="D11" s="65"/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>
        <v>1444127</v>
      </c>
      <c r="C18" s="53"/>
      <c r="D18" s="65"/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/>
      <c r="C21" s="53"/>
      <c r="D21" s="65"/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/>
      <c r="C24" s="53"/>
      <c r="D24" s="65"/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1466769</v>
      </c>
      <c r="C33" s="58"/>
      <c r="D33" s="57">
        <f>SUM(D11:D32)</f>
        <v>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/>
      <c r="C44" s="53"/>
      <c r="D44" s="65"/>
      <c r="E44" s="41"/>
    </row>
    <row r="45" spans="1:5">
      <c r="A45" s="66" t="s">
        <v>291</v>
      </c>
      <c r="B45" s="65"/>
      <c r="C45" s="53"/>
      <c r="D45" s="65"/>
      <c r="E45" s="41"/>
    </row>
    <row r="46" spans="1:5">
      <c r="A46" s="66" t="s">
        <v>292</v>
      </c>
      <c r="B46" s="65"/>
      <c r="C46" s="53"/>
      <c r="D46" s="65"/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0</v>
      </c>
      <c r="C55" s="58"/>
      <c r="D55" s="57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1466769</v>
      </c>
      <c r="C57" s="68"/>
      <c r="D57" s="67">
        <f>D55+D33</f>
        <v>0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/>
      <c r="C65" s="53"/>
      <c r="D65" s="65"/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f>257844+36600</f>
        <v>294444</v>
      </c>
      <c r="C69" s="53"/>
      <c r="D69" s="65"/>
      <c r="E69" s="41"/>
    </row>
    <row r="70" spans="1:5">
      <c r="A70" s="66" t="s">
        <v>270</v>
      </c>
      <c r="B70" s="65">
        <f>750+35472</f>
        <v>36222</v>
      </c>
      <c r="C70" s="53"/>
      <c r="D70" s="65"/>
      <c r="E70" s="41"/>
    </row>
    <row r="71" spans="1:5">
      <c r="A71" s="66" t="s">
        <v>250</v>
      </c>
      <c r="B71" s="65">
        <v>10000</v>
      </c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340666</v>
      </c>
      <c r="C75" s="58"/>
      <c r="D75" s="57">
        <f>SUM(D62:D74)</f>
        <v>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>
        <v>1840277</v>
      </c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1840277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2180943</v>
      </c>
      <c r="C94" s="68"/>
      <c r="D94" s="69">
        <f>D75+D92</f>
        <v>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/>
      <c r="C97" s="53"/>
      <c r="D97" s="65"/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/>
      <c r="E105" s="41"/>
    </row>
    <row r="106" spans="1:5">
      <c r="A106" s="49" t="s">
        <v>245</v>
      </c>
      <c r="B106" s="65">
        <v>-714174</v>
      </c>
      <c r="C106" s="53"/>
      <c r="D106" s="65"/>
      <c r="E106" s="41"/>
    </row>
    <row r="107" spans="1:5" ht="18" customHeight="1">
      <c r="A107" s="49" t="s">
        <v>248</v>
      </c>
      <c r="B107" s="61">
        <f>SUM(B97:B106)</f>
        <v>-714174</v>
      </c>
      <c r="C107" s="62"/>
      <c r="D107" s="61">
        <f>SUM(D97:D106)</f>
        <v>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-714174</v>
      </c>
      <c r="C109" s="68"/>
      <c r="D109" s="69">
        <f>SUM(D107:D108)</f>
        <v>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1466769</v>
      </c>
      <c r="C111" s="68"/>
      <c r="D111" s="67">
        <f>D94+D109</f>
        <v>0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2021-07-12T17:32:38Z</dcterms:modified>
</cp:coreProperties>
</file>