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965" windowHeight="7680" activeTab="5"/>
  </bookViews>
  <sheets>
    <sheet name="Kopertina" sheetId="1" r:id="rId1"/>
    <sheet name="P.A+P" sheetId="2" r:id="rId2"/>
    <sheet name="Rjedhja parase" sheetId="3" r:id="rId3"/>
    <sheet name="Kapitale 2" sheetId="4" r:id="rId4"/>
    <sheet name="Kapitale" sheetId="5" r:id="rId5"/>
    <sheet name="A!SH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<sst xmlns="http://schemas.openxmlformats.org/spreadsheetml/2006/main" count="543" uniqueCount="405">
  <si>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</si>
  <si>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</si>
  <si>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</si>
  <si>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</si>
  <si>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</si>
  <si>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</si>
  <si>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Eksport-Import</t>
  </si>
  <si>
    <t xml:space="preserve">                                                                 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</si>
  <si>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</si>
  <si>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</si>
  <si>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</si>
  <si>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</si>
  <si>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</si>
  <si>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</si>
  <si>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</si>
  <si>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</si>
  <si>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</si>
  <si>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</si>
  <si>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</si>
  <si>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</si>
  <si>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</si>
  <si>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Nr.
 Ref.</t>
  </si>
  <si>
    <t>Kodi</t>
  </si>
  <si>
    <t xml:space="preserve">             A K T I V E T</t>
  </si>
  <si>
    <t>Shenime</t>
  </si>
  <si>
    <t>Viti Ushtrimor</t>
  </si>
  <si>
    <t>Andi</t>
  </si>
  <si>
    <t>I</t>
  </si>
  <si>
    <t>A</t>
  </si>
  <si>
    <t>Aktive Afatshkurtra</t>
  </si>
  <si>
    <t>A/1</t>
  </si>
  <si>
    <t>Mjetet Monetare</t>
  </si>
  <si>
    <t>Banka</t>
  </si>
  <si>
    <t>Arka</t>
  </si>
  <si>
    <t>A/2</t>
  </si>
  <si>
    <t>Derivate dhe Aktive Financiare te mbajtur per tregtim</t>
  </si>
  <si>
    <t>a)</t>
  </si>
  <si>
    <t>A/a</t>
  </si>
  <si>
    <t xml:space="preserve"> Derivatet</t>
  </si>
  <si>
    <t>b)</t>
  </si>
  <si>
    <t>A/b</t>
  </si>
  <si>
    <t xml:space="preserve"> Aktivet e mbajtur per tregtim</t>
  </si>
  <si>
    <t>Totali</t>
  </si>
  <si>
    <t>A/3</t>
  </si>
  <si>
    <t>Aktive te tjera Financiare afatshkurter</t>
  </si>
  <si>
    <t>A/3/a</t>
  </si>
  <si>
    <t>Klient per mallra ,produkte sherbime</t>
  </si>
  <si>
    <t>A/3/b</t>
  </si>
  <si>
    <t>Debitore kreditore te tjere</t>
  </si>
  <si>
    <t>c)</t>
  </si>
  <si>
    <t>A/3/c</t>
  </si>
  <si>
    <t>Tatim mbi fitimin</t>
  </si>
  <si>
    <t>A/3/d</t>
  </si>
  <si>
    <t>TVSH</t>
  </si>
  <si>
    <t>d)</t>
  </si>
  <si>
    <t>A/3/dh</t>
  </si>
  <si>
    <t>Ortake</t>
  </si>
  <si>
    <t>B</t>
  </si>
  <si>
    <t>Inventari</t>
  </si>
  <si>
    <t>B/a</t>
  </si>
  <si>
    <t xml:space="preserve"> Lendet e para</t>
  </si>
  <si>
    <t>B/b</t>
  </si>
  <si>
    <t xml:space="preserve"> Prodhimi ne proces</t>
  </si>
  <si>
    <t>B/c</t>
  </si>
  <si>
    <t xml:space="preserve"> Produkte te gatshme</t>
  </si>
  <si>
    <t>B/d</t>
  </si>
  <si>
    <t xml:space="preserve"> Mallra per rishitje</t>
  </si>
  <si>
    <t>e)</t>
  </si>
  <si>
    <t>B/e</t>
  </si>
  <si>
    <t xml:space="preserve"> Parapagesat per furnizime</t>
  </si>
  <si>
    <t>B/5</t>
  </si>
  <si>
    <t>Aktive Biologjike afatshkurter</t>
  </si>
  <si>
    <t>B/6</t>
  </si>
  <si>
    <t>Aktive Afatshkurtra te mbajtur per shitje</t>
  </si>
  <si>
    <t>B/7</t>
  </si>
  <si>
    <t>Parapagime dhe shpenzime te shtyra</t>
  </si>
  <si>
    <t>Total i Aktiveve Afatshkurtra</t>
  </si>
  <si>
    <t>II</t>
  </si>
  <si>
    <t>C</t>
  </si>
  <si>
    <t>Aktive Afatgjata</t>
  </si>
  <si>
    <t>C/1</t>
  </si>
  <si>
    <t>Investime financiare afatgjata</t>
  </si>
  <si>
    <t>C/1/a</t>
  </si>
  <si>
    <t>Aksione dhe pjesemarrje te tjera ne njesi te kontrolluara</t>
  </si>
  <si>
    <t>C/1/b</t>
  </si>
  <si>
    <t>Aksione dhe investime te tjera ne pjesemarrje</t>
  </si>
  <si>
    <t>C/1/c</t>
  </si>
  <si>
    <t>Aksione dhe letra te tjera me vlere</t>
  </si>
  <si>
    <t>ç)</t>
  </si>
  <si>
    <t>C/1/ç</t>
  </si>
  <si>
    <t>Llogari kerkese te arketueshme</t>
  </si>
  <si>
    <t>D</t>
  </si>
  <si>
    <t>Aktive Afatgjata Materiale</t>
  </si>
  <si>
    <t>D/a</t>
  </si>
  <si>
    <t>Toka</t>
  </si>
  <si>
    <t>D/b</t>
  </si>
  <si>
    <t>Ndertesa (neto)</t>
  </si>
  <si>
    <t>D/c</t>
  </si>
  <si>
    <t>Makineri dhe pajisje (neto)</t>
  </si>
  <si>
    <t>D/ç</t>
  </si>
  <si>
    <t>Akitive te tjera afatgjata materiele (neto)</t>
  </si>
  <si>
    <t>E/3</t>
  </si>
  <si>
    <t>Aktive Biologjike Afatgjate</t>
  </si>
  <si>
    <t>E/4</t>
  </si>
  <si>
    <t>Aktive Afatgjata Jomateriale</t>
  </si>
  <si>
    <t>E/a</t>
  </si>
  <si>
    <t>Emri i mire</t>
  </si>
  <si>
    <t>E/b</t>
  </si>
  <si>
    <t>Shpenzimet e zhvillimit</t>
  </si>
  <si>
    <t>E/c</t>
  </si>
  <si>
    <t>Aktive te tjera afatgjata jomateriele</t>
  </si>
  <si>
    <t>E/5</t>
  </si>
  <si>
    <t>Kapitali aksionar i papaguar</t>
  </si>
  <si>
    <t>E/6</t>
  </si>
  <si>
    <t>Aktive te tjera afatgjata (ne proces)</t>
  </si>
  <si>
    <t>Totali i Aktiveve Afatgjata</t>
  </si>
  <si>
    <t>TOTALI AKTIVEVE</t>
  </si>
  <si>
    <t>Nr. 
Ref.</t>
  </si>
  <si>
    <t>PASIVET DHE KAPITALI</t>
  </si>
  <si>
    <t>F</t>
  </si>
  <si>
    <t xml:space="preserve">Pasivet Afatshkurta </t>
  </si>
  <si>
    <t>F/1</t>
  </si>
  <si>
    <t>Derivatet</t>
  </si>
  <si>
    <t>F/2</t>
  </si>
  <si>
    <t>Huamarrjet</t>
  </si>
  <si>
    <t>F/a</t>
  </si>
  <si>
    <t>Huate dhe obligacionet afatshkurtra</t>
  </si>
  <si>
    <t>F/b</t>
  </si>
  <si>
    <t>Kthimet/Ripagimet e huave afatgjata</t>
  </si>
  <si>
    <t>F/c</t>
  </si>
  <si>
    <t>Bono te konvertueshme</t>
  </si>
  <si>
    <t>G</t>
  </si>
  <si>
    <t>G/3</t>
  </si>
  <si>
    <t>Huate dhe parapagimet</t>
  </si>
  <si>
    <t>G/a</t>
  </si>
  <si>
    <t>Te pagueshme ndaj furnitoreve</t>
  </si>
  <si>
    <t>G/b</t>
  </si>
  <si>
    <t>Te pagueshme ndaj punonjesve</t>
  </si>
  <si>
    <t>Detyrime sig shoq  shendetsore</t>
  </si>
  <si>
    <t>g/c</t>
  </si>
  <si>
    <t>Detyrimet tatimore TAP</t>
  </si>
  <si>
    <t>G/ç</t>
  </si>
  <si>
    <t>Detyrime Tatim Fitimi</t>
  </si>
  <si>
    <t>G/d</t>
  </si>
  <si>
    <t>Detyrime TVSH</t>
  </si>
  <si>
    <t>Detyrime per Tatimin ne burim</t>
  </si>
  <si>
    <t>Detyrime ndaj Ortakeve</t>
  </si>
  <si>
    <t>Devident per tu paguar</t>
  </si>
  <si>
    <t>Debitor dhe kreditore te tjere</t>
  </si>
  <si>
    <t>H</t>
  </si>
  <si>
    <t>H/4</t>
  </si>
  <si>
    <t>Grantet dhe te ardhura te shtyra</t>
  </si>
  <si>
    <t>H/5</t>
  </si>
  <si>
    <t>Provizionet afatshkurtra</t>
  </si>
  <si>
    <t>Pasive Totale Afatshkurtra</t>
  </si>
  <si>
    <t>J</t>
  </si>
  <si>
    <t>Pasivet Afatgjata</t>
  </si>
  <si>
    <t>J/1</t>
  </si>
  <si>
    <t>Huate afatgjata</t>
  </si>
  <si>
    <t>J/a</t>
  </si>
  <si>
    <t>Hua, bono dhe detyrime nga qeraja financiare</t>
  </si>
  <si>
    <t>J/b</t>
  </si>
  <si>
    <t>Bonot e konvertueshme</t>
  </si>
  <si>
    <t>J/2</t>
  </si>
  <si>
    <t>Huamarrje te tjera afatgjata</t>
  </si>
  <si>
    <t>J/3</t>
  </si>
  <si>
    <t>Provizionet afatgjata</t>
  </si>
  <si>
    <t>J/4</t>
  </si>
  <si>
    <t>Grandet dhe te ardhura te shtyra</t>
  </si>
  <si>
    <t>Pasive Totale Afatgjata</t>
  </si>
  <si>
    <t>Totali i pasiveve</t>
  </si>
  <si>
    <t>III</t>
  </si>
  <si>
    <t>K</t>
  </si>
  <si>
    <t>Kapitali</t>
  </si>
  <si>
    <t>K/1</t>
  </si>
  <si>
    <t>Akisonet e pakices</t>
  </si>
  <si>
    <t>K/2</t>
  </si>
  <si>
    <t>Kapitali i aksionereve te shoqerise meme</t>
  </si>
  <si>
    <t>K/3</t>
  </si>
  <si>
    <t>Kapitali i aksionar</t>
  </si>
  <si>
    <t>K/4</t>
  </si>
  <si>
    <t>Primi i aksionit</t>
  </si>
  <si>
    <t>K/5</t>
  </si>
  <si>
    <t>Njesite ose aksionet e thesarit</t>
  </si>
  <si>
    <t>K/6</t>
  </si>
  <si>
    <t>Rezerva statutore</t>
  </si>
  <si>
    <t>K/7</t>
  </si>
  <si>
    <t>Rezerva ligjore</t>
  </si>
  <si>
    <t>K/8</t>
  </si>
  <si>
    <t>Rezerva te tjera</t>
  </si>
  <si>
    <t>K/9</t>
  </si>
  <si>
    <t>Fitimi i pashperndare</t>
  </si>
  <si>
    <t>K/10</t>
  </si>
  <si>
    <t>Fitimi (humbje) e vitit financiar</t>
  </si>
  <si>
    <t>Totali i Kapitalit</t>
  </si>
  <si>
    <t>TOTALI I PASIVEVE DHE KAPITALIT</t>
  </si>
  <si>
    <t>Nr. Ref.</t>
  </si>
  <si>
    <t>Pershkrimi</t>
  </si>
  <si>
    <t>VITI USHTRIMOR</t>
  </si>
  <si>
    <t>L/1</t>
  </si>
  <si>
    <t>Shitje neto</t>
  </si>
  <si>
    <t>L/2</t>
  </si>
  <si>
    <t>Te ardhura te tjera nga veprimtarite e shfrytezimit</t>
  </si>
  <si>
    <t>L/3</t>
  </si>
  <si>
    <t>Ndryshimet ne inventarin e PGatshem dhe Pproces</t>
  </si>
  <si>
    <t>L/4</t>
  </si>
  <si>
    <t xml:space="preserve">Mallra, lendet e para dhe sherbimet </t>
  </si>
  <si>
    <t>L/5</t>
  </si>
  <si>
    <t>Shpenzimet e personelit</t>
  </si>
  <si>
    <t>L/a</t>
  </si>
  <si>
    <t xml:space="preserve">     Pagat</t>
  </si>
  <si>
    <t>L/b</t>
  </si>
  <si>
    <t xml:space="preserve">     Shpenzimet e sigurimeve shoqerore</t>
  </si>
  <si>
    <t>Amortizimi dhe Zhvleresimet</t>
  </si>
  <si>
    <t xml:space="preserve">  Shpenzimet te tjera</t>
  </si>
  <si>
    <t>Totali I shpezimeve  4-7</t>
  </si>
  <si>
    <t>Fitimi (humbja) nga veprimtarite e shfrytezimit(1+2-3-8)</t>
  </si>
  <si>
    <t>M/1</t>
  </si>
  <si>
    <t>Te ardhurat/shpenzimet fin. nga njesi. kontrolluara</t>
  </si>
  <si>
    <t>M/2</t>
  </si>
  <si>
    <t>Te ardhurat/shpenzimet fin. nga pjesemarrjet</t>
  </si>
  <si>
    <t>M/3</t>
  </si>
  <si>
    <t>Te ardhura dhe shpenzime financiare</t>
  </si>
  <si>
    <t>3/a</t>
  </si>
  <si>
    <t>M/3/a</t>
  </si>
  <si>
    <t>Te ardhura/shpenzime finan. nga investime te tjera financiare</t>
  </si>
  <si>
    <t>3/b</t>
  </si>
  <si>
    <t>M/3/b</t>
  </si>
  <si>
    <t>Te ardhura dhe shpenzime financiare nga interesi</t>
  </si>
  <si>
    <t>3/c</t>
  </si>
  <si>
    <t>M/3/c</t>
  </si>
  <si>
    <t>Fitimi dhe humbje nga kursi i kembimit</t>
  </si>
  <si>
    <t>3/d</t>
  </si>
  <si>
    <t>M/3/d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</si>
  <si>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</si>
  <si>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</si>
  <si>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</si>
  <si>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</si>
  <si>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 (humbje) neto e vitit financiar</t>
  </si>
  <si>
    <t>Kosto prodhimi.blerjes mallrave te shitura</t>
  </si>
  <si>
    <t>Fitimi (Humbje )bruto</t>
  </si>
  <si>
    <t>Shpezimet e shitjes</t>
  </si>
  <si>
    <t>Shpezimet administrative</t>
  </si>
  <si>
    <t>Te ardhura te tjera nga veprimtarite e shfrytezumit</t>
  </si>
  <si>
    <t>Shpezime te tjera te zakonshme</t>
  </si>
  <si>
    <t>Fitimi (Humbje ) Nga veprimtaria e shfrytezimit</t>
  </si>
  <si>
    <t>Te ardhura dhe shpezimet  financare nga pjesmarjet</t>
  </si>
  <si>
    <t xml:space="preserve">Te ardhura dhe shpezimet  financare nga Njesite </t>
  </si>
  <si>
    <t xml:space="preserve">Te ardhura dhe shpezimet  financare </t>
  </si>
  <si>
    <t>Te ardhura dhe shpezimet  financare nga Inv.A Gjata</t>
  </si>
  <si>
    <t>Te ardhura dhe shpezimet  nga interesat</t>
  </si>
  <si>
    <t>Fitimi (Humbje ) Nga kursi I kembimit</t>
  </si>
  <si>
    <t>Totali  I ardhurave dhe shpezimeve financiare</t>
  </si>
  <si>
    <t>Fitimi (humbja) para tatimit(8+-12)</t>
  </si>
  <si>
    <t>Fitim (humbje) neto e vitit financiar(13-14)</t>
  </si>
  <si>
    <t>Elemetet e pasqyrave te kosoliduara</t>
  </si>
  <si>
    <t>Ne leke</t>
  </si>
  <si>
    <t>Fluksi  monetar  nga veprimtaria e shfrytezimit</t>
  </si>
  <si>
    <t>Fitimi para tatimit</t>
  </si>
  <si>
    <t>Rregullime per:</t>
  </si>
  <si>
    <t>Tatimi Fitimin e njohur ne PASH</t>
  </si>
  <si>
    <t>Shpenzime per interesa te njohura ne PASH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</si>
  <si>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</si>
  <si>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</si>
  <si>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</si>
  <si>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</si>
  <si>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</si>
  <si>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</si>
  <si>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 xml:space="preserve"> Rrimarje e shumave te  zhvleresimit te kredive dhe paradhenieve  (Llogari te arketueshme)</t>
  </si>
  <si>
    <t>Amortizimi I Aktiveve Afat gjate</t>
  </si>
  <si>
    <t>Te ardhura (Humbje) nga kembimet valutore</t>
  </si>
  <si>
    <t>Ndryshimet ne Flukset e MM nga aktiviteti I shfrytezimit</t>
  </si>
  <si>
    <t>Rritje/renie e kerkesave te arketueshme  Klientet</t>
  </si>
  <si>
    <t>Rritje/renie e kerkesave te arketueshme te tjera</t>
  </si>
  <si>
    <t>Rritje/renie e tepricave te inventarit</t>
  </si>
  <si>
    <t>Rritje/renie ne shpenzimet e shtyra</t>
  </si>
  <si>
    <t>Rritje/renie ne llogarite e furnitoreve</t>
  </si>
  <si>
    <t>Rritje/renie ne llogarite e tjera te pagueshme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</si>
  <si>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</si>
  <si>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</si>
  <si>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</si>
  <si>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</si>
  <si>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</si>
  <si>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</si>
  <si>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</si>
  <si>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</si>
  <si>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</si>
  <si>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</si>
  <si>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Arketime nga shitja e AAM</t>
  </si>
  <si>
    <t>MM Neto nga aktiviteti i investimit</t>
  </si>
  <si>
    <t>Fluksi  monetar  nga veprimtaria e financiare</t>
  </si>
  <si>
    <t>Emetim I kapitalit aksioner</t>
  </si>
  <si>
    <t>Emetim I aksione preferenciale</t>
  </si>
  <si>
    <t>Pagesa e kostove te emetimit te kapitali aksioner</t>
  </si>
  <si>
    <t>Te dala nga pakesimi I kapitali aksioner</t>
  </si>
  <si>
    <t>Te tjera rivleresime kapitali</t>
  </si>
  <si>
    <t>Rritje pakesim I detyrimeve te ortakeve</t>
  </si>
  <si>
    <t>Rritje pakesim I detyrimeve te qerase financiare</t>
  </si>
  <si>
    <t>Rritje/renie ne llogarite e furnitoreve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</si>
  <si>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</si>
  <si>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</si>
  <si>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</si>
  <si>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</si>
  <si>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</si>
  <si>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</si>
  <si>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</si>
  <si>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</si>
  <si>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>PASQYRA  E FLUKSEVE MONETARE : Metoda indirekte</t>
  </si>
  <si>
    <t>PASQYRA  E FLUKSEVE MONETARE : Metoda   direkte</t>
  </si>
  <si>
    <t xml:space="preserve">     Mjetet monetare te arketuara nga klientet</t>
  </si>
  <si>
    <t xml:space="preserve">     Mjetet monetare te paguara ndaj furitoreve dhe punonjesve</t>
  </si>
  <si>
    <t xml:space="preserve">     Mjetet monetare te ardhura nga veprimtarite</t>
  </si>
  <si>
    <t xml:space="preserve">    Tatim mbi fitimin e paguar</t>
  </si>
  <si>
    <t xml:space="preserve">     Mjetet monetare neto nga veprimtarite e shfrytezimit</t>
  </si>
  <si>
    <t>Fluksi  monetar  nga veprimtaria Investuse</t>
  </si>
  <si>
    <t xml:space="preserve">     Blerje e njesise se kontrolluar X minus parate e arketuara</t>
  </si>
  <si>
    <t xml:space="preserve">     Blerje arkiveve afatgjata dhe matrale</t>
  </si>
  <si>
    <t xml:space="preserve">     Te ardhura nga shitja e paisjeve</t>
  </si>
  <si>
    <t xml:space="preserve">    Interesi I arketuar</t>
  </si>
  <si>
    <t xml:space="preserve">    Devidentet e arketuara </t>
  </si>
  <si>
    <t xml:space="preserve">    Mjete monetare te perdorura ne veprimtarite investuse</t>
  </si>
  <si>
    <t xml:space="preserve">     Interesi I paguar</t>
  </si>
  <si>
    <t>Prime te
 kapitalit</t>
  </si>
  <si>
    <t>Fit e humb 
mbartura</t>
  </si>
  <si>
    <t>Rezerva</t>
  </si>
  <si>
    <t>Provi</t>
  </si>
  <si>
    <t>Fit e humb
v. ushtrimor</t>
  </si>
  <si>
    <t>Total</t>
  </si>
  <si>
    <t>Themeltar</t>
  </si>
  <si>
    <t>zionet</t>
  </si>
  <si>
    <t xml:space="preserve">Shtesa e kapitalit </t>
  </si>
  <si>
    <t>Fitim i shperndare</t>
  </si>
  <si>
    <t xml:space="preserve">Fitimi vitit ushtrimor </t>
  </si>
  <si>
    <t>Provizonet neto</t>
  </si>
  <si>
    <t>Kapitali aksionar që i përket aksionerëve të shoqërisë mëmë</t>
  </si>
  <si>
    <t>Rezerva të</t>
  </si>
  <si>
    <t>Fitimi i</t>
  </si>
  <si>
    <t>Provizionet</t>
  </si>
  <si>
    <t>konvertimit të</t>
  </si>
  <si>
    <t>Pashpërndare</t>
  </si>
  <si>
    <t>monedhave të</t>
  </si>
  <si>
    <t>huaja</t>
  </si>
  <si>
    <t>Efekti i ndryshimeve në politikat kontabel</t>
  </si>
  <si>
    <t>Riklasifikimi i Provizioneve ne Detyrime</t>
  </si>
  <si>
    <t>Pozicioni i rregulluar</t>
  </si>
  <si>
    <t>Efektet e ndryshimit të kurseve të këmbimit gjatë konsolidimit</t>
  </si>
  <si>
    <t>Totali i të ardhurave/i shpenzimeve, që nuk janë njohur në pasqyrën e të ardhurave &amp; shpenzimeve</t>
  </si>
  <si>
    <t>Fitimi neto i vitit financiar</t>
  </si>
  <si>
    <t>Dividendët e paguar</t>
  </si>
  <si>
    <t>Transferime në rezervën e detyrueshme statutore</t>
  </si>
  <si>
    <t>Emetim i kapitalit aksionar</t>
  </si>
  <si>
    <t>Aksione të thesarit të riblera</t>
  </si>
  <si>
    <t>Totali i të ardhurave/i shpenzimeve, që nuk janë njohur në Pasqyrën e të Ardhur. &amp; Shpenz.</t>
  </si>
  <si>
    <t>Kapitali  aksionar</t>
  </si>
  <si>
    <t>Primi I  aksionit</t>
  </si>
  <si>
    <t>Aksionet e thesarit</t>
  </si>
  <si>
    <t xml:space="preserve">Rezerva statusore </t>
  </si>
  <si>
    <t>edhe  ligjor</t>
  </si>
  <si>
    <t>monedhave të huaja</t>
  </si>
  <si>
    <t>Rezerva të konvertimit</t>
  </si>
  <si>
    <t>Primi i</t>
  </si>
  <si>
    <t>Aksionet e</t>
  </si>
  <si>
    <t>Zotërimet e</t>
  </si>
  <si>
    <t>aksionar</t>
  </si>
  <si>
    <t>aksionit</t>
  </si>
  <si>
    <t>thesarit</t>
  </si>
  <si>
    <t>statusore</t>
  </si>
  <si>
    <t>aksionerëve</t>
  </si>
  <si>
    <t>dhe</t>
  </si>
  <si>
    <t>të pakicës</t>
  </si>
  <si>
    <t>ligjore</t>
  </si>
  <si>
    <t>a</t>
  </si>
  <si>
    <t>b</t>
  </si>
  <si>
    <t>Totali i të ardhurave apo i shpenzimeve, qe nuk jane njohur në PASH</t>
  </si>
  <si>
    <t>c</t>
  </si>
  <si>
    <t>d</t>
  </si>
  <si>
    <t>e</t>
  </si>
  <si>
    <t>Transferime në rezervën e detyrueshme  statutore</t>
  </si>
  <si>
    <t>f</t>
  </si>
  <si>
    <t>g</t>
  </si>
  <si>
    <t>Fitimi neto për periudhën kontabël</t>
  </si>
  <si>
    <t>31.12.2010</t>
  </si>
  <si>
    <t>Dec 31,2010</t>
  </si>
  <si>
    <t>Pozicioni më 31 dhjetor 2010</t>
  </si>
  <si>
    <t>Viti   2011</t>
  </si>
  <si>
    <t>01.01.2011</t>
  </si>
  <si>
    <t>31.12.2011</t>
  </si>
  <si>
    <t>25.03.2012</t>
  </si>
  <si>
    <t>Pasqyra financiare te vitit 2011</t>
  </si>
  <si>
    <t>ERGI KONSTRUKSION</t>
  </si>
  <si>
    <t>L09021601R</t>
  </si>
  <si>
    <t>19,04,2010</t>
  </si>
  <si>
    <t>BERISH,Tropoj</t>
  </si>
  <si>
    <t>KUKES</t>
  </si>
  <si>
    <t>Dec 31,2011</t>
  </si>
  <si>
    <t>Periudha 1 Janar 2011-31. Dhjetor 2011</t>
  </si>
  <si>
    <t>VITI  2011</t>
  </si>
  <si>
    <t>Me 1 January 2011</t>
  </si>
  <si>
    <t>Me 30 ,12,2011</t>
  </si>
  <si>
    <t>Pozicioni më 31 dhjetor 2011</t>
  </si>
  <si>
    <t>VITI 2011</t>
  </si>
  <si>
    <t>Me 31,12,2011</t>
  </si>
  <si>
    <t>Pozicioni më   01 JANAR  2011</t>
  </si>
  <si>
    <t>Pasqyra Ardhura dhe shpezimeve(Sipas natyres)2011</t>
  </si>
  <si>
    <t>Pasqyra Ardhura dhe shpezimeve(Sipas Fuksjoneve)2011</t>
  </si>
</sst>
</file>

<file path=xl/styles.xml><?xml version="1.0" encoding="utf-8"?>
<styleSheet xmlns="http://schemas.openxmlformats.org/spreadsheetml/2006/main">
  <numFmts count="1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_-;\-* #,##0_-;_-* &quot;-&quot;??_-;_-@_-"/>
    <numFmt numFmtId="174" formatCode="#,##0.0_);\(#,##0.0\)"/>
  </numFmts>
  <fonts count="40">
    <font>
      <sz val="14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2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22"/>
      <name val="Arial Narrow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Arial"/>
      <family val="2"/>
    </font>
    <font>
      <sz val="16"/>
      <name val="Arial"/>
      <family val="0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b/>
      <sz val="12"/>
      <color indexed="12"/>
      <name val="Calibri"/>
      <family val="2"/>
    </font>
    <font>
      <b/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6"/>
      <name val="Calibri"/>
      <family val="2"/>
    </font>
    <font>
      <b/>
      <sz val="20"/>
      <name val="Calibri"/>
      <family val="0"/>
    </font>
    <font>
      <b/>
      <sz val="16"/>
      <color indexed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>
        <color indexed="63"/>
      </top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23">
      <alignment/>
      <protection/>
    </xf>
    <xf numFmtId="0" fontId="3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3" fillId="0" borderId="0" xfId="23" applyFont="1" applyBorder="1" applyAlignment="1">
      <alignment horizontal="center"/>
      <protection/>
    </xf>
    <xf numFmtId="0" fontId="6" fillId="0" borderId="0" xfId="23" applyFont="1" applyBorder="1">
      <alignment/>
      <protection/>
    </xf>
    <xf numFmtId="0" fontId="9" fillId="0" borderId="0" xfId="23" applyFont="1" applyBorder="1" applyAlignment="1">
      <alignment horizontal="center"/>
      <protection/>
    </xf>
    <xf numFmtId="0" fontId="4" fillId="0" borderId="0" xfId="23" applyFont="1" applyBorder="1">
      <alignment/>
      <protection/>
    </xf>
    <xf numFmtId="0" fontId="2" fillId="0" borderId="0" xfId="23" applyFont="1" applyBorder="1">
      <alignment/>
      <protection/>
    </xf>
    <xf numFmtId="0" fontId="10" fillId="0" borderId="0" xfId="0" applyFont="1" applyAlignment="1">
      <alignment/>
    </xf>
    <xf numFmtId="37" fontId="11" fillId="2" borderId="1" xfId="17" applyNumberFormat="1" applyFont="1" applyFill="1" applyBorder="1" applyAlignment="1">
      <alignment/>
    </xf>
    <xf numFmtId="37" fontId="12" fillId="0" borderId="2" xfId="17" applyNumberFormat="1" applyFont="1" applyBorder="1" applyAlignment="1">
      <alignment/>
    </xf>
    <xf numFmtId="37" fontId="12" fillId="0" borderId="3" xfId="17" applyNumberFormat="1" applyFont="1" applyBorder="1" applyAlignment="1">
      <alignment/>
    </xf>
    <xf numFmtId="37" fontId="10" fillId="0" borderId="4" xfId="0" applyNumberFormat="1" applyFont="1" applyBorder="1" applyAlignment="1">
      <alignment/>
    </xf>
    <xf numFmtId="37" fontId="11" fillId="0" borderId="4" xfId="0" applyNumberFormat="1" applyFont="1" applyBorder="1" applyAlignment="1">
      <alignment/>
    </xf>
    <xf numFmtId="37" fontId="12" fillId="0" borderId="4" xfId="17" applyNumberFormat="1" applyFont="1" applyBorder="1" applyAlignment="1">
      <alignment/>
    </xf>
    <xf numFmtId="37" fontId="12" fillId="0" borderId="4" xfId="0" applyNumberFormat="1" applyFont="1" applyBorder="1" applyAlignment="1">
      <alignment/>
    </xf>
    <xf numFmtId="37" fontId="11" fillId="2" borderId="4" xfId="17" applyNumberFormat="1" applyFont="1" applyFill="1" applyBorder="1" applyAlignment="1">
      <alignment/>
    </xf>
    <xf numFmtId="37" fontId="11" fillId="2" borderId="4" xfId="0" applyNumberFormat="1" applyFont="1" applyFill="1" applyBorder="1" applyAlignment="1">
      <alignment/>
    </xf>
    <xf numFmtId="37" fontId="11" fillId="0" borderId="5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0" fontId="10" fillId="0" borderId="0" xfId="21" applyFont="1" applyFill="1">
      <alignment/>
      <protection/>
    </xf>
    <xf numFmtId="0" fontId="10" fillId="0" borderId="0" xfId="21" applyFont="1" applyFill="1" applyBorder="1">
      <alignment/>
      <protection/>
    </xf>
    <xf numFmtId="3" fontId="10" fillId="0" borderId="0" xfId="21" applyNumberFormat="1" applyFont="1" applyFill="1" applyBorder="1">
      <alignment/>
      <protection/>
    </xf>
    <xf numFmtId="0" fontId="10" fillId="0" borderId="0" xfId="21" applyFont="1" applyFill="1" applyAlignment="1">
      <alignment horizontal="center"/>
      <protection/>
    </xf>
    <xf numFmtId="0" fontId="10" fillId="0" borderId="0" xfId="21" applyFont="1" applyFill="1" applyAlignment="1">
      <alignment horizontal="right"/>
      <protection/>
    </xf>
    <xf numFmtId="0" fontId="10" fillId="0" borderId="0" xfId="21" applyFont="1" applyFill="1" applyAlignment="1">
      <alignment horizontal="center" vertical="center"/>
      <protection/>
    </xf>
    <xf numFmtId="37" fontId="10" fillId="0" borderId="0" xfId="21" applyNumberFormat="1" applyFont="1">
      <alignment/>
      <protection/>
    </xf>
    <xf numFmtId="37" fontId="10" fillId="0" borderId="0" xfId="21" applyNumberFormat="1" applyFont="1" applyBorder="1">
      <alignment/>
      <protection/>
    </xf>
    <xf numFmtId="37" fontId="10" fillId="0" borderId="0" xfId="21" applyNumberFormat="1" applyFont="1" applyAlignment="1">
      <alignment horizontal="center"/>
      <protection/>
    </xf>
    <xf numFmtId="37" fontId="10" fillId="0" borderId="6" xfId="21" applyNumberFormat="1" applyFont="1" applyBorder="1">
      <alignment/>
      <protection/>
    </xf>
    <xf numFmtId="37" fontId="10" fillId="0" borderId="0" xfId="21" applyNumberFormat="1" applyFont="1" applyFill="1" applyBorder="1">
      <alignment/>
      <protection/>
    </xf>
    <xf numFmtId="37" fontId="10" fillId="0" borderId="7" xfId="21" applyNumberFormat="1" applyFont="1" applyBorder="1">
      <alignment/>
      <protection/>
    </xf>
    <xf numFmtId="2" fontId="0" fillId="0" borderId="0" xfId="0" applyNumberFormat="1" applyFont="1" applyAlignment="1">
      <alignment/>
    </xf>
    <xf numFmtId="0" fontId="5" fillId="0" borderId="0" xfId="23" applyBorder="1">
      <alignment/>
      <protection/>
    </xf>
    <xf numFmtId="0" fontId="7" fillId="0" borderId="0" xfId="23" applyFont="1" applyBorder="1">
      <alignment/>
      <protection/>
    </xf>
    <xf numFmtId="0" fontId="0" fillId="0" borderId="0" xfId="23" applyFont="1" applyBorder="1" applyAlignment="1">
      <alignment horizontal="right"/>
      <protection/>
    </xf>
    <xf numFmtId="0" fontId="0" fillId="0" borderId="0" xfId="23" applyFont="1" applyBorder="1" applyAlignment="1">
      <alignment horizontal="center"/>
      <protection/>
    </xf>
    <xf numFmtId="0" fontId="14" fillId="0" borderId="0" xfId="23" applyFont="1" applyBorder="1" applyAlignment="1">
      <alignment horizontal="center"/>
      <protection/>
    </xf>
    <xf numFmtId="0" fontId="5" fillId="0" borderId="8" xfId="23" applyBorder="1">
      <alignment/>
      <protection/>
    </xf>
    <xf numFmtId="0" fontId="5" fillId="0" borderId="9" xfId="23" applyBorder="1">
      <alignment/>
      <protection/>
    </xf>
    <xf numFmtId="0" fontId="5" fillId="0" borderId="10" xfId="23" applyBorder="1">
      <alignment/>
      <protection/>
    </xf>
    <xf numFmtId="0" fontId="5" fillId="0" borderId="11" xfId="23" applyBorder="1">
      <alignment/>
      <protection/>
    </xf>
    <xf numFmtId="0" fontId="6" fillId="0" borderId="12" xfId="23" applyFont="1" applyBorder="1">
      <alignment/>
      <protection/>
    </xf>
    <xf numFmtId="0" fontId="3" fillId="0" borderId="12" xfId="23" applyFont="1" applyBorder="1">
      <alignment/>
      <protection/>
    </xf>
    <xf numFmtId="0" fontId="8" fillId="0" borderId="12" xfId="23" applyFont="1" applyBorder="1" applyAlignment="1">
      <alignment horizontal="center"/>
      <protection/>
    </xf>
    <xf numFmtId="0" fontId="4" fillId="0" borderId="12" xfId="23" applyFont="1" applyBorder="1">
      <alignment/>
      <protection/>
    </xf>
    <xf numFmtId="0" fontId="2" fillId="0" borderId="12" xfId="23" applyFont="1" applyBorder="1">
      <alignment/>
      <protection/>
    </xf>
    <xf numFmtId="0" fontId="5" fillId="0" borderId="13" xfId="23" applyBorder="1">
      <alignment/>
      <protection/>
    </xf>
    <xf numFmtId="0" fontId="5" fillId="0" borderId="14" xfId="23" applyBorder="1">
      <alignment/>
      <protection/>
    </xf>
    <xf numFmtId="0" fontId="6" fillId="0" borderId="14" xfId="23" applyFont="1" applyBorder="1">
      <alignment/>
      <protection/>
    </xf>
    <xf numFmtId="0" fontId="6" fillId="0" borderId="15" xfId="23" applyFont="1" applyBorder="1">
      <alignment/>
      <protection/>
    </xf>
    <xf numFmtId="2" fontId="15" fillId="0" borderId="16" xfId="0" applyNumberFormat="1" applyFont="1" applyBorder="1" applyAlignment="1">
      <alignment horizontal="center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center"/>
      <protection/>
    </xf>
    <xf numFmtId="3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37" fontId="24" fillId="0" borderId="0" xfId="21" applyNumberFormat="1" applyFont="1">
      <alignment/>
      <protection/>
    </xf>
    <xf numFmtId="37" fontId="15" fillId="0" borderId="17" xfId="18" applyNumberFormat="1" applyFont="1" applyFill="1" applyBorder="1" applyAlignment="1">
      <alignment/>
    </xf>
    <xf numFmtId="37" fontId="15" fillId="0" borderId="18" xfId="18" applyNumberFormat="1" applyFont="1" applyFill="1" applyBorder="1" applyAlignment="1">
      <alignment/>
    </xf>
    <xf numFmtId="37" fontId="15" fillId="0" borderId="19" xfId="24" applyNumberFormat="1" applyFont="1" applyFill="1" applyBorder="1">
      <alignment/>
      <protection/>
    </xf>
    <xf numFmtId="37" fontId="15" fillId="0" borderId="20" xfId="15" applyNumberFormat="1" applyFont="1" applyFill="1" applyBorder="1" applyAlignment="1">
      <alignment/>
    </xf>
    <xf numFmtId="174" fontId="15" fillId="0" borderId="18" xfId="18" applyNumberFormat="1" applyFont="1" applyFill="1" applyBorder="1" applyAlignment="1">
      <alignment/>
    </xf>
    <xf numFmtId="37" fontId="15" fillId="0" borderId="2" xfId="18" applyNumberFormat="1" applyFont="1" applyFill="1" applyBorder="1" applyAlignment="1">
      <alignment/>
    </xf>
    <xf numFmtId="37" fontId="15" fillId="0" borderId="21" xfId="24" applyNumberFormat="1" applyFont="1" applyFill="1" applyBorder="1" applyAlignment="1">
      <alignment horizontal="left"/>
      <protection/>
    </xf>
    <xf numFmtId="174" fontId="15" fillId="0" borderId="2" xfId="18" applyNumberFormat="1" applyFont="1" applyFill="1" applyBorder="1" applyAlignment="1">
      <alignment/>
    </xf>
    <xf numFmtId="37" fontId="15" fillId="0" borderId="22" xfId="18" applyNumberFormat="1" applyFont="1" applyBorder="1" applyAlignment="1">
      <alignment/>
    </xf>
    <xf numFmtId="37" fontId="15" fillId="0" borderId="4" xfId="18" applyNumberFormat="1" applyFont="1" applyBorder="1" applyAlignment="1">
      <alignment/>
    </xf>
    <xf numFmtId="37" fontId="15" fillId="0" borderId="21" xfId="15" applyNumberFormat="1" applyFont="1" applyFill="1" applyBorder="1" applyAlignment="1">
      <alignment/>
    </xf>
    <xf numFmtId="174" fontId="15" fillId="0" borderId="4" xfId="18" applyNumberFormat="1" applyFont="1" applyBorder="1" applyAlignment="1">
      <alignment/>
    </xf>
    <xf numFmtId="37" fontId="15" fillId="0" borderId="21" xfId="24" applyNumberFormat="1" applyFont="1" applyFill="1" applyBorder="1">
      <alignment/>
      <protection/>
    </xf>
    <xf numFmtId="37" fontId="15" fillId="0" borderId="2" xfId="18" applyNumberFormat="1" applyFont="1" applyFill="1" applyBorder="1" applyAlignment="1">
      <alignment horizontal="right"/>
    </xf>
    <xf numFmtId="37" fontId="25" fillId="0" borderId="21" xfId="24" applyNumberFormat="1" applyFont="1" applyFill="1" applyBorder="1">
      <alignment/>
      <protection/>
    </xf>
    <xf numFmtId="174" fontId="15" fillId="0" borderId="2" xfId="18" applyNumberFormat="1" applyFont="1" applyFill="1" applyBorder="1" applyAlignment="1">
      <alignment horizontal="right"/>
    </xf>
    <xf numFmtId="37" fontId="15" fillId="0" borderId="4" xfId="18" applyNumberFormat="1" applyFont="1" applyFill="1" applyBorder="1" applyAlignment="1">
      <alignment horizontal="right"/>
    </xf>
    <xf numFmtId="174" fontId="15" fillId="0" borderId="4" xfId="18" applyNumberFormat="1" applyFont="1" applyFill="1" applyBorder="1" applyAlignment="1">
      <alignment horizontal="right"/>
    </xf>
    <xf numFmtId="37" fontId="15" fillId="0" borderId="17" xfId="18" applyNumberFormat="1" applyFont="1" applyFill="1" applyBorder="1" applyAlignment="1">
      <alignment horizontal="right"/>
    </xf>
    <xf numFmtId="37" fontId="16" fillId="0" borderId="23" xfId="24" applyNumberFormat="1" applyFont="1" applyFill="1" applyBorder="1" applyAlignment="1">
      <alignment horizontal="left"/>
      <protection/>
    </xf>
    <xf numFmtId="37" fontId="16" fillId="0" borderId="21" xfId="15" applyNumberFormat="1" applyFont="1" applyFill="1" applyBorder="1" applyAlignment="1">
      <alignment/>
    </xf>
    <xf numFmtId="37" fontId="15" fillId="0" borderId="24" xfId="18" applyNumberFormat="1" applyFont="1" applyBorder="1" applyAlignment="1">
      <alignment/>
    </xf>
    <xf numFmtId="37" fontId="27" fillId="0" borderId="22" xfId="18" applyNumberFormat="1" applyFont="1" applyFill="1" applyBorder="1" applyAlignment="1">
      <alignment horizontal="right"/>
    </xf>
    <xf numFmtId="37" fontId="16" fillId="0" borderId="21" xfId="24" applyNumberFormat="1" applyFont="1" applyFill="1" applyBorder="1" applyAlignment="1">
      <alignment horizontal="left"/>
      <protection/>
    </xf>
    <xf numFmtId="37" fontId="15" fillId="0" borderId="25" xfId="18" applyNumberFormat="1" applyFont="1" applyFill="1" applyBorder="1" applyAlignment="1">
      <alignment/>
    </xf>
    <xf numFmtId="37" fontId="15" fillId="2" borderId="26" xfId="18" applyNumberFormat="1" applyFont="1" applyFill="1" applyBorder="1" applyAlignment="1">
      <alignment/>
    </xf>
    <xf numFmtId="37" fontId="15" fillId="2" borderId="27" xfId="18" applyNumberFormat="1" applyFont="1" applyFill="1" applyBorder="1" applyAlignment="1">
      <alignment/>
    </xf>
    <xf numFmtId="37" fontId="15" fillId="2" borderId="28" xfId="24" applyNumberFormat="1" applyFont="1" applyFill="1" applyBorder="1" applyAlignment="1">
      <alignment horizontal="left"/>
      <protection/>
    </xf>
    <xf numFmtId="37" fontId="15" fillId="2" borderId="6" xfId="15" applyNumberFormat="1" applyFont="1" applyFill="1" applyBorder="1" applyAlignment="1">
      <alignment/>
    </xf>
    <xf numFmtId="37" fontId="15" fillId="0" borderId="26" xfId="18" applyNumberFormat="1" applyFont="1" applyFill="1" applyBorder="1" applyAlignment="1">
      <alignment/>
    </xf>
    <xf numFmtId="174" fontId="15" fillId="0" borderId="27" xfId="18" applyNumberFormat="1" applyFont="1" applyFill="1" applyBorder="1" applyAlignment="1">
      <alignment/>
    </xf>
    <xf numFmtId="37" fontId="15" fillId="0" borderId="6" xfId="15" applyNumberFormat="1" applyFont="1" applyFill="1" applyBorder="1" applyAlignment="1">
      <alignment/>
    </xf>
    <xf numFmtId="37" fontId="15" fillId="0" borderId="17" xfId="18" applyNumberFormat="1" applyFont="1" applyBorder="1" applyAlignment="1">
      <alignment/>
    </xf>
    <xf numFmtId="37" fontId="15" fillId="0" borderId="2" xfId="18" applyNumberFormat="1" applyFont="1" applyBorder="1" applyAlignment="1">
      <alignment/>
    </xf>
    <xf numFmtId="37" fontId="16" fillId="0" borderId="20" xfId="24" applyNumberFormat="1" applyFont="1" applyFill="1" applyBorder="1" applyAlignment="1">
      <alignment horizontal="left"/>
      <protection/>
    </xf>
    <xf numFmtId="37" fontId="16" fillId="0" borderId="20" xfId="15" applyNumberFormat="1" applyFont="1" applyFill="1" applyBorder="1" applyAlignment="1">
      <alignment/>
    </xf>
    <xf numFmtId="174" fontId="15" fillId="0" borderId="2" xfId="18" applyNumberFormat="1" applyFont="1" applyBorder="1" applyAlignment="1">
      <alignment/>
    </xf>
    <xf numFmtId="37" fontId="16" fillId="0" borderId="21" xfId="24" applyNumberFormat="1" applyFont="1" applyFill="1" applyBorder="1" applyAlignment="1">
      <alignment horizontal="right"/>
      <protection/>
    </xf>
    <xf numFmtId="37" fontId="16" fillId="0" borderId="29" xfId="15" applyNumberFormat="1" applyFont="1" applyFill="1" applyBorder="1" applyAlignment="1">
      <alignment/>
    </xf>
    <xf numFmtId="37" fontId="15" fillId="0" borderId="22" xfId="18" applyNumberFormat="1" applyFont="1" applyFill="1" applyBorder="1" applyAlignment="1">
      <alignment/>
    </xf>
    <xf numFmtId="37" fontId="15" fillId="0" borderId="4" xfId="18" applyNumberFormat="1" applyFont="1" applyFill="1" applyBorder="1" applyAlignment="1">
      <alignment/>
    </xf>
    <xf numFmtId="37" fontId="16" fillId="0" borderId="19" xfId="15" applyNumberFormat="1" applyFont="1" applyFill="1" applyBorder="1" applyAlignment="1">
      <alignment/>
    </xf>
    <xf numFmtId="174" fontId="15" fillId="0" borderId="4" xfId="18" applyNumberFormat="1" applyFont="1" applyFill="1" applyBorder="1" applyAlignment="1">
      <alignment/>
    </xf>
    <xf numFmtId="37" fontId="27" fillId="0" borderId="22" xfId="18" applyNumberFormat="1" applyFont="1" applyBorder="1" applyAlignment="1">
      <alignment/>
    </xf>
    <xf numFmtId="37" fontId="15" fillId="3" borderId="30" xfId="18" applyNumberFormat="1" applyFont="1" applyFill="1" applyBorder="1" applyAlignment="1">
      <alignment/>
    </xf>
    <xf numFmtId="37" fontId="15" fillId="3" borderId="31" xfId="18" applyNumberFormat="1" applyFont="1" applyFill="1" applyBorder="1" applyAlignment="1">
      <alignment/>
    </xf>
    <xf numFmtId="37" fontId="16" fillId="3" borderId="32" xfId="24" applyNumberFormat="1" applyFont="1" applyFill="1" applyBorder="1">
      <alignment/>
      <protection/>
    </xf>
    <xf numFmtId="37" fontId="15" fillId="3" borderId="32" xfId="25" applyNumberFormat="1" applyFont="1" applyFill="1" applyBorder="1" applyAlignment="1">
      <alignment/>
    </xf>
    <xf numFmtId="0" fontId="15" fillId="4" borderId="33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15" fillId="4" borderId="35" xfId="0" applyFont="1" applyFill="1" applyBorder="1" applyAlignment="1">
      <alignment/>
    </xf>
    <xf numFmtId="0" fontId="16" fillId="4" borderId="35" xfId="0" applyFont="1" applyFill="1" applyBorder="1" applyAlignment="1">
      <alignment horizontal="center" vertical="center"/>
    </xf>
    <xf numFmtId="2" fontId="15" fillId="4" borderId="35" xfId="17" applyNumberFormat="1" applyFont="1" applyFill="1" applyBorder="1" applyAlignment="1">
      <alignment/>
    </xf>
    <xf numFmtId="0" fontId="15" fillId="4" borderId="35" xfId="0" applyFont="1" applyFill="1" applyBorder="1" applyAlignment="1">
      <alignment horizontal="center"/>
    </xf>
    <xf numFmtId="0" fontId="15" fillId="4" borderId="35" xfId="0" applyFont="1" applyFill="1" applyBorder="1" applyAlignment="1">
      <alignment horizontal="center" vertical="center"/>
    </xf>
    <xf numFmtId="39" fontId="15" fillId="4" borderId="35" xfId="15" applyNumberFormat="1" applyFont="1" applyFill="1" applyBorder="1" applyAlignment="1">
      <alignment/>
    </xf>
    <xf numFmtId="39" fontId="15" fillId="4" borderId="36" xfId="17" applyNumberFormat="1" applyFont="1" applyFill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2" fontId="15" fillId="0" borderId="37" xfId="17" applyNumberFormat="1" applyFont="1" applyBorder="1" applyAlignment="1">
      <alignment/>
    </xf>
    <xf numFmtId="0" fontId="15" fillId="0" borderId="37" xfId="0" applyFont="1" applyBorder="1" applyAlignment="1">
      <alignment/>
    </xf>
    <xf numFmtId="39" fontId="27" fillId="0" borderId="20" xfId="17" applyNumberFormat="1" applyFont="1" applyFill="1" applyBorder="1" applyAlignment="1">
      <alignment/>
    </xf>
    <xf numFmtId="39" fontId="27" fillId="0" borderId="38" xfId="17" applyNumberFormat="1" applyFont="1" applyFill="1" applyBorder="1" applyAlignment="1">
      <alignment/>
    </xf>
    <xf numFmtId="0" fontId="15" fillId="0" borderId="39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6" fillId="0" borderId="40" xfId="0" applyFont="1" applyBorder="1" applyAlignment="1">
      <alignment/>
    </xf>
    <xf numFmtId="0" fontId="22" fillId="0" borderId="40" xfId="0" applyFont="1" applyBorder="1" applyAlignment="1">
      <alignment horizontal="center"/>
    </xf>
    <xf numFmtId="2" fontId="16" fillId="0" borderId="40" xfId="17" applyNumberFormat="1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21" xfId="0" applyFont="1" applyBorder="1" applyAlignment="1">
      <alignment/>
    </xf>
    <xf numFmtId="0" fontId="28" fillId="0" borderId="21" xfId="0" applyFont="1" applyBorder="1" applyAlignment="1">
      <alignment/>
    </xf>
    <xf numFmtId="39" fontId="16" fillId="0" borderId="21" xfId="15" applyNumberFormat="1" applyFont="1" applyFill="1" applyBorder="1" applyAlignment="1">
      <alignment/>
    </xf>
    <xf numFmtId="39" fontId="16" fillId="0" borderId="41" xfId="17" applyNumberFormat="1" applyFont="1" applyFill="1" applyBorder="1" applyAlignment="1">
      <alignment/>
    </xf>
    <xf numFmtId="0" fontId="16" fillId="0" borderId="21" xfId="0" applyFont="1" applyBorder="1" applyAlignment="1">
      <alignment horizontal="right"/>
    </xf>
    <xf numFmtId="0" fontId="16" fillId="0" borderId="21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25" fillId="0" borderId="21" xfId="0" applyFont="1" applyBorder="1" applyAlignment="1">
      <alignment horizontal="center"/>
    </xf>
    <xf numFmtId="2" fontId="16" fillId="0" borderId="21" xfId="17" applyNumberFormat="1" applyFont="1" applyBorder="1" applyAlignment="1">
      <alignment/>
    </xf>
    <xf numFmtId="0" fontId="16" fillId="0" borderId="22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172" fontId="16" fillId="0" borderId="21" xfId="17" applyNumberFormat="1" applyFont="1" applyBorder="1" applyAlignment="1">
      <alignment horizontal="center"/>
    </xf>
    <xf numFmtId="0" fontId="16" fillId="0" borderId="29" xfId="0" applyFont="1" applyBorder="1" applyAlignment="1">
      <alignment horizontal="right"/>
    </xf>
    <xf numFmtId="0" fontId="16" fillId="0" borderId="29" xfId="0" applyFont="1" applyBorder="1" applyAlignment="1">
      <alignment/>
    </xf>
    <xf numFmtId="39" fontId="16" fillId="0" borderId="29" xfId="15" applyNumberFormat="1" applyFont="1" applyFill="1" applyBorder="1" applyAlignment="1">
      <alignment/>
    </xf>
    <xf numFmtId="39" fontId="16" fillId="0" borderId="42" xfId="17" applyNumberFormat="1" applyFont="1" applyFill="1" applyBorder="1" applyAlignment="1">
      <alignment/>
    </xf>
    <xf numFmtId="0" fontId="16" fillId="0" borderId="43" xfId="0" applyFont="1" applyBorder="1" applyAlignment="1">
      <alignment horizontal="right"/>
    </xf>
    <xf numFmtId="0" fontId="16" fillId="0" borderId="44" xfId="0" applyFont="1" applyBorder="1" applyAlignment="1">
      <alignment horizontal="right"/>
    </xf>
    <xf numFmtId="172" fontId="16" fillId="0" borderId="29" xfId="17" applyNumberFormat="1" applyFont="1" applyBorder="1" applyAlignment="1">
      <alignment horizontal="center"/>
    </xf>
    <xf numFmtId="2" fontId="16" fillId="0" borderId="29" xfId="17" applyNumberFormat="1" applyFont="1" applyBorder="1" applyAlignment="1">
      <alignment/>
    </xf>
    <xf numFmtId="0" fontId="16" fillId="0" borderId="6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6" xfId="0" applyFont="1" applyBorder="1" applyAlignment="1">
      <alignment/>
    </xf>
    <xf numFmtId="39" fontId="16" fillId="0" borderId="6" xfId="15" applyNumberFormat="1" applyFont="1" applyFill="1" applyBorder="1" applyAlignment="1">
      <alignment/>
    </xf>
    <xf numFmtId="39" fontId="16" fillId="0" borderId="45" xfId="17" applyNumberFormat="1" applyFont="1" applyFill="1" applyBorder="1" applyAlignment="1">
      <alignment/>
    </xf>
    <xf numFmtId="0" fontId="16" fillId="0" borderId="46" xfId="0" applyFont="1" applyBorder="1" applyAlignment="1">
      <alignment horizontal="right"/>
    </xf>
    <xf numFmtId="0" fontId="16" fillId="0" borderId="47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2" fontId="16" fillId="0" borderId="6" xfId="17" applyNumberFormat="1" applyFont="1" applyBorder="1" applyAlignment="1">
      <alignment/>
    </xf>
    <xf numFmtId="0" fontId="15" fillId="0" borderId="20" xfId="0" applyFont="1" applyBorder="1" applyAlignment="1">
      <alignment horizontal="right"/>
    </xf>
    <xf numFmtId="0" fontId="16" fillId="0" borderId="20" xfId="0" applyFont="1" applyBorder="1" applyAlignment="1">
      <alignment/>
    </xf>
    <xf numFmtId="39" fontId="16" fillId="0" borderId="20" xfId="15" applyNumberFormat="1" applyFont="1" applyFill="1" applyBorder="1" applyAlignment="1">
      <alignment/>
    </xf>
    <xf numFmtId="39" fontId="16" fillId="0" borderId="38" xfId="17" applyNumberFormat="1" applyFont="1" applyFill="1" applyBorder="1" applyAlignment="1">
      <alignment/>
    </xf>
    <xf numFmtId="0" fontId="16" fillId="0" borderId="20" xfId="0" applyFont="1" applyBorder="1" applyAlignment="1">
      <alignment horizontal="center"/>
    </xf>
    <xf numFmtId="2" fontId="16" fillId="0" borderId="20" xfId="17" applyNumberFormat="1" applyFont="1" applyBorder="1" applyAlignment="1">
      <alignment/>
    </xf>
    <xf numFmtId="0" fontId="22" fillId="0" borderId="21" xfId="0" applyFont="1" applyBorder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17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2" fontId="16" fillId="0" borderId="20" xfId="17" applyNumberFormat="1" applyFont="1" applyBorder="1" applyAlignment="1">
      <alignment/>
    </xf>
    <xf numFmtId="39" fontId="16" fillId="0" borderId="21" xfId="17" applyNumberFormat="1" applyFont="1" applyFill="1" applyBorder="1" applyAlignment="1">
      <alignment/>
    </xf>
    <xf numFmtId="0" fontId="16" fillId="0" borderId="49" xfId="0" applyFont="1" applyBorder="1" applyAlignment="1">
      <alignment horizontal="right"/>
    </xf>
    <xf numFmtId="2" fontId="16" fillId="0" borderId="23" xfId="17" applyNumberFormat="1" applyFont="1" applyBorder="1" applyAlignment="1">
      <alignment/>
    </xf>
    <xf numFmtId="2" fontId="16" fillId="0" borderId="50" xfId="17" applyNumberFormat="1" applyFont="1" applyBorder="1" applyAlignment="1">
      <alignment/>
    </xf>
    <xf numFmtId="39" fontId="15" fillId="0" borderId="21" xfId="15" applyNumberFormat="1" applyFont="1" applyFill="1" applyBorder="1" applyAlignment="1">
      <alignment/>
    </xf>
    <xf numFmtId="0" fontId="22" fillId="0" borderId="29" xfId="0" applyFont="1" applyBorder="1" applyAlignment="1">
      <alignment horizontal="center"/>
    </xf>
    <xf numFmtId="39" fontId="16" fillId="0" borderId="29" xfId="15" applyNumberFormat="1" applyFont="1" applyFill="1" applyBorder="1" applyAlignment="1">
      <alignment/>
    </xf>
    <xf numFmtId="39" fontId="16" fillId="0" borderId="42" xfId="17" applyNumberFormat="1" applyFont="1" applyFill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39" fontId="15" fillId="0" borderId="6" xfId="17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5" fillId="0" borderId="21" xfId="0" applyFont="1" applyBorder="1" applyAlignment="1">
      <alignment horizontal="right"/>
    </xf>
    <xf numFmtId="39" fontId="22" fillId="0" borderId="41" xfId="17" applyNumberFormat="1" applyFont="1" applyFill="1" applyBorder="1" applyAlignment="1">
      <alignment/>
    </xf>
    <xf numFmtId="0" fontId="22" fillId="0" borderId="6" xfId="0" applyFont="1" applyBorder="1" applyAlignment="1">
      <alignment horizontal="center"/>
    </xf>
    <xf numFmtId="0" fontId="21" fillId="0" borderId="48" xfId="0" applyFont="1" applyBorder="1" applyAlignment="1">
      <alignment/>
    </xf>
    <xf numFmtId="39" fontId="15" fillId="0" borderId="6" xfId="15" applyNumberFormat="1" applyFont="1" applyFill="1" applyBorder="1" applyAlignment="1">
      <alignment/>
    </xf>
    <xf numFmtId="39" fontId="15" fillId="0" borderId="45" xfId="17" applyNumberFormat="1" applyFont="1" applyFill="1" applyBorder="1" applyAlignment="1">
      <alignment/>
    </xf>
    <xf numFmtId="0" fontId="16" fillId="0" borderId="21" xfId="0" applyFont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6" xfId="0" applyFont="1" applyFill="1" applyBorder="1" applyAlignment="1">
      <alignment/>
    </xf>
    <xf numFmtId="0" fontId="16" fillId="4" borderId="6" xfId="0" applyFont="1" applyFill="1" applyBorder="1" applyAlignment="1">
      <alignment/>
    </xf>
    <xf numFmtId="39" fontId="16" fillId="4" borderId="6" xfId="15" applyNumberFormat="1" applyFont="1" applyFill="1" applyBorder="1" applyAlignment="1">
      <alignment/>
    </xf>
    <xf numFmtId="39" fontId="16" fillId="4" borderId="6" xfId="17" applyNumberFormat="1" applyFont="1" applyFill="1" applyBorder="1" applyAlignment="1">
      <alignment/>
    </xf>
    <xf numFmtId="0" fontId="15" fillId="0" borderId="29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15" fillId="0" borderId="21" xfId="0" applyFont="1" applyFill="1" applyBorder="1" applyAlignment="1">
      <alignment/>
    </xf>
    <xf numFmtId="39" fontId="15" fillId="0" borderId="41" xfId="17" applyNumberFormat="1" applyFont="1" applyFill="1" applyBorder="1" applyAlignment="1">
      <alignment/>
    </xf>
    <xf numFmtId="0" fontId="15" fillId="0" borderId="46" xfId="0" applyFont="1" applyBorder="1" applyAlignment="1">
      <alignment/>
    </xf>
    <xf numFmtId="0" fontId="15" fillId="0" borderId="47" xfId="0" applyFont="1" applyBorder="1" applyAlignment="1">
      <alignment/>
    </xf>
    <xf numFmtId="0" fontId="25" fillId="0" borderId="6" xfId="0" applyFont="1" applyBorder="1" applyAlignment="1">
      <alignment horizontal="center"/>
    </xf>
    <xf numFmtId="2" fontId="15" fillId="0" borderId="6" xfId="17" applyNumberFormat="1" applyFont="1" applyBorder="1" applyAlignment="1">
      <alignment/>
    </xf>
    <xf numFmtId="0" fontId="16" fillId="0" borderId="21" xfId="0" applyFont="1" applyFill="1" applyBorder="1" applyAlignment="1">
      <alignment horizontal="right"/>
    </xf>
    <xf numFmtId="0" fontId="16" fillId="0" borderId="21" xfId="0" applyFont="1" applyFill="1" applyBorder="1" applyAlignment="1">
      <alignment/>
    </xf>
    <xf numFmtId="0" fontId="22" fillId="0" borderId="21" xfId="0" applyFont="1" applyBorder="1" applyAlignment="1">
      <alignment horizontal="center"/>
    </xf>
    <xf numFmtId="0" fontId="15" fillId="0" borderId="51" xfId="0" applyFont="1" applyBorder="1" applyAlignment="1">
      <alignment/>
    </xf>
    <xf numFmtId="0" fontId="15" fillId="0" borderId="48" xfId="0" applyFont="1" applyBorder="1" applyAlignment="1">
      <alignment/>
    </xf>
    <xf numFmtId="0" fontId="25" fillId="0" borderId="48" xfId="0" applyFont="1" applyBorder="1" applyAlignment="1">
      <alignment horizontal="center"/>
    </xf>
    <xf numFmtId="2" fontId="27" fillId="0" borderId="48" xfId="17" applyNumberFormat="1" applyFont="1" applyBorder="1" applyAlignment="1">
      <alignment/>
    </xf>
    <xf numFmtId="2" fontId="27" fillId="0" borderId="47" xfId="17" applyNumberFormat="1" applyFont="1" applyBorder="1" applyAlignment="1">
      <alignment/>
    </xf>
    <xf numFmtId="0" fontId="16" fillId="0" borderId="29" xfId="0" applyFont="1" applyFill="1" applyBorder="1" applyAlignment="1">
      <alignment horizontal="right"/>
    </xf>
    <xf numFmtId="0" fontId="16" fillId="0" borderId="29" xfId="0" applyFont="1" applyFill="1" applyBorder="1" applyAlignment="1">
      <alignment/>
    </xf>
    <xf numFmtId="0" fontId="15" fillId="4" borderId="46" xfId="0" applyFont="1" applyFill="1" applyBorder="1" applyAlignment="1">
      <alignment horizontal="center"/>
    </xf>
    <xf numFmtId="0" fontId="15" fillId="4" borderId="47" xfId="0" applyFont="1" applyFill="1" applyBorder="1" applyAlignment="1">
      <alignment horizontal="center"/>
    </xf>
    <xf numFmtId="172" fontId="16" fillId="4" borderId="6" xfId="17" applyNumberFormat="1" applyFont="1" applyFill="1" applyBorder="1" applyAlignment="1">
      <alignment horizontal="center"/>
    </xf>
    <xf numFmtId="2" fontId="16" fillId="4" borderId="6" xfId="17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right"/>
    </xf>
    <xf numFmtId="39" fontId="27" fillId="0" borderId="6" xfId="15" applyNumberFormat="1" applyFont="1" applyFill="1" applyBorder="1" applyAlignment="1">
      <alignment/>
    </xf>
    <xf numFmtId="39" fontId="27" fillId="0" borderId="6" xfId="17" applyNumberFormat="1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0" xfId="0" applyFont="1" applyFill="1" applyBorder="1" applyAlignment="1">
      <alignment/>
    </xf>
    <xf numFmtId="0" fontId="22" fillId="0" borderId="20" xfId="0" applyFont="1" applyBorder="1" applyAlignment="1">
      <alignment/>
    </xf>
    <xf numFmtId="0" fontId="15" fillId="0" borderId="29" xfId="0" applyFont="1" applyFill="1" applyBorder="1" applyAlignment="1">
      <alignment/>
    </xf>
    <xf numFmtId="0" fontId="22" fillId="0" borderId="29" xfId="0" applyFont="1" applyBorder="1" applyAlignment="1">
      <alignment/>
    </xf>
    <xf numFmtId="0" fontId="16" fillId="0" borderId="29" xfId="0" applyFont="1" applyBorder="1" applyAlignment="1">
      <alignment horizontal="center"/>
    </xf>
    <xf numFmtId="2" fontId="25" fillId="0" borderId="29" xfId="17" applyNumberFormat="1" applyFont="1" applyBorder="1" applyAlignment="1">
      <alignment/>
    </xf>
    <xf numFmtId="0" fontId="16" fillId="0" borderId="19" xfId="0" applyFont="1" applyFill="1" applyBorder="1" applyAlignment="1">
      <alignment/>
    </xf>
    <xf numFmtId="39" fontId="16" fillId="0" borderId="19" xfId="15" applyNumberFormat="1" applyFont="1" applyFill="1" applyBorder="1" applyAlignment="1">
      <alignment/>
    </xf>
    <xf numFmtId="39" fontId="16" fillId="0" borderId="52" xfId="17" applyNumberFormat="1" applyFont="1" applyFill="1" applyBorder="1" applyAlignment="1">
      <alignment/>
    </xf>
    <xf numFmtId="0" fontId="15" fillId="0" borderId="46" xfId="0" applyFont="1" applyBorder="1" applyAlignment="1">
      <alignment horizontal="right"/>
    </xf>
    <xf numFmtId="0" fontId="15" fillId="0" borderId="47" xfId="0" applyFont="1" applyBorder="1" applyAlignment="1">
      <alignment horizontal="right"/>
    </xf>
    <xf numFmtId="2" fontId="15" fillId="0" borderId="6" xfId="17" applyNumberFormat="1" applyFont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2" xfId="0" applyFont="1" applyBorder="1" applyAlignment="1">
      <alignment horizontal="center"/>
    </xf>
    <xf numFmtId="0" fontId="16" fillId="0" borderId="19" xfId="0" applyFont="1" applyBorder="1" applyAlignment="1">
      <alignment/>
    </xf>
    <xf numFmtId="39" fontId="16" fillId="0" borderId="52" xfId="15" applyNumberFormat="1" applyFont="1" applyFill="1" applyBorder="1" applyAlignment="1">
      <alignment/>
    </xf>
    <xf numFmtId="0" fontId="16" fillId="0" borderId="20" xfId="0" applyFont="1" applyFill="1" applyBorder="1" applyAlignment="1">
      <alignment/>
    </xf>
    <xf numFmtId="39" fontId="16" fillId="0" borderId="38" xfId="15" applyNumberFormat="1" applyFont="1" applyFill="1" applyBorder="1" applyAlignment="1">
      <alignment/>
    </xf>
    <xf numFmtId="173" fontId="16" fillId="0" borderId="21" xfId="15" applyNumberFormat="1" applyFont="1" applyFill="1" applyBorder="1" applyAlignment="1">
      <alignment/>
    </xf>
    <xf numFmtId="39" fontId="16" fillId="0" borderId="41" xfId="15" applyNumberFormat="1" applyFont="1" applyFill="1" applyBorder="1" applyAlignment="1">
      <alignment/>
    </xf>
    <xf numFmtId="0" fontId="25" fillId="0" borderId="20" xfId="0" applyFont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2" fontId="27" fillId="0" borderId="21" xfId="17" applyNumberFormat="1" applyFont="1" applyBorder="1" applyAlignment="1">
      <alignment/>
    </xf>
    <xf numFmtId="0" fontId="25" fillId="0" borderId="29" xfId="0" applyFont="1" applyBorder="1" applyAlignment="1">
      <alignment horizontal="center"/>
    </xf>
    <xf numFmtId="2" fontId="27" fillId="0" borderId="20" xfId="17" applyNumberFormat="1" applyFont="1" applyBorder="1" applyAlignment="1">
      <alignment/>
    </xf>
    <xf numFmtId="173" fontId="16" fillId="0" borderId="29" xfId="15" applyNumberFormat="1" applyFont="1" applyFill="1" applyBorder="1" applyAlignment="1">
      <alignment/>
    </xf>
    <xf numFmtId="0" fontId="15" fillId="0" borderId="43" xfId="0" applyFont="1" applyBorder="1" applyAlignment="1">
      <alignment horizontal="right"/>
    </xf>
    <xf numFmtId="0" fontId="15" fillId="0" borderId="44" xfId="0" applyFont="1" applyBorder="1" applyAlignment="1">
      <alignment horizontal="right"/>
    </xf>
    <xf numFmtId="0" fontId="22" fillId="0" borderId="6" xfId="0" applyFont="1" applyFill="1" applyBorder="1" applyAlignment="1">
      <alignment horizontal="center"/>
    </xf>
    <xf numFmtId="39" fontId="27" fillId="0" borderId="45" xfId="17" applyNumberFormat="1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6" fillId="0" borderId="6" xfId="0" applyFont="1" applyFill="1" applyBorder="1" applyAlignment="1">
      <alignment horizontal="center"/>
    </xf>
    <xf numFmtId="2" fontId="15" fillId="0" borderId="6" xfId="17" applyNumberFormat="1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0" borderId="4" xfId="0" applyFont="1" applyBorder="1" applyAlignment="1">
      <alignment/>
    </xf>
    <xf numFmtId="2" fontId="16" fillId="0" borderId="20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32" xfId="0" applyFont="1" applyBorder="1" applyAlignment="1">
      <alignment horizontal="center"/>
    </xf>
    <xf numFmtId="2" fontId="15" fillId="0" borderId="32" xfId="17" applyNumberFormat="1" applyFont="1" applyBorder="1" applyAlignment="1">
      <alignment/>
    </xf>
    <xf numFmtId="0" fontId="16" fillId="0" borderId="32" xfId="0" applyFont="1" applyBorder="1" applyAlignment="1">
      <alignment/>
    </xf>
    <xf numFmtId="39" fontId="15" fillId="0" borderId="32" xfId="15" applyNumberFormat="1" applyFont="1" applyFill="1" applyBorder="1" applyAlignment="1">
      <alignment/>
    </xf>
    <xf numFmtId="39" fontId="15" fillId="0" borderId="53" xfId="17" applyNumberFormat="1" applyFont="1" applyFill="1" applyBorder="1" applyAlignment="1">
      <alignment/>
    </xf>
    <xf numFmtId="0" fontId="29" fillId="0" borderId="0" xfId="23" applyFont="1" applyBorder="1">
      <alignment/>
      <protection/>
    </xf>
    <xf numFmtId="0" fontId="29" fillId="0" borderId="0" xfId="23" applyFont="1" applyBorder="1" applyAlignment="1">
      <alignment horizontal="right"/>
      <protection/>
    </xf>
    <xf numFmtId="0" fontId="30" fillId="0" borderId="0" xfId="23" applyFont="1" applyBorder="1" applyAlignment="1">
      <alignment horizontal="center"/>
      <protection/>
    </xf>
    <xf numFmtId="0" fontId="30" fillId="0" borderId="0" xfId="23" applyFont="1" applyBorder="1">
      <alignment/>
      <protection/>
    </xf>
    <xf numFmtId="0" fontId="31" fillId="0" borderId="0" xfId="23" applyFont="1" applyBorder="1">
      <alignment/>
      <protection/>
    </xf>
    <xf numFmtId="0" fontId="30" fillId="0" borderId="0" xfId="23" applyNumberFormat="1" applyFont="1" applyBorder="1" applyAlignment="1">
      <alignment horizontal="center"/>
      <protection/>
    </xf>
    <xf numFmtId="0" fontId="2" fillId="0" borderId="0" xfId="23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37" fontId="15" fillId="0" borderId="54" xfId="24" applyNumberFormat="1" applyFont="1" applyFill="1" applyBorder="1" applyAlignment="1">
      <alignment horizontal="center"/>
      <protection/>
    </xf>
    <xf numFmtId="37" fontId="15" fillId="0" borderId="55" xfId="24" applyNumberFormat="1" applyFont="1" applyFill="1" applyBorder="1" applyAlignment="1">
      <alignment horizontal="center"/>
      <protection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2" xfId="0" applyFont="1" applyBorder="1" applyAlignment="1">
      <alignment/>
    </xf>
    <xf numFmtId="39" fontId="24" fillId="0" borderId="16" xfId="0" applyNumberFormat="1" applyFont="1" applyBorder="1" applyAlignment="1">
      <alignment horizontal="center"/>
    </xf>
    <xf numFmtId="0" fontId="33" fillId="0" borderId="58" xfId="0" applyFont="1" applyBorder="1" applyAlignment="1">
      <alignment horizontal="left" vertical="center"/>
    </xf>
    <xf numFmtId="0" fontId="33" fillId="0" borderId="58" xfId="0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3" fontId="33" fillId="0" borderId="5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5" borderId="33" xfId="0" applyFont="1" applyFill="1" applyBorder="1" applyAlignment="1">
      <alignment horizontal="left" vertical="center"/>
    </xf>
    <xf numFmtId="0" fontId="23" fillId="5" borderId="35" xfId="0" applyFont="1" applyFill="1" applyBorder="1" applyAlignment="1">
      <alignment horizontal="center" vertical="center"/>
    </xf>
    <xf numFmtId="3" fontId="23" fillId="5" borderId="35" xfId="0" applyNumberFormat="1" applyFont="1" applyFill="1" applyBorder="1" applyAlignment="1">
      <alignment horizontal="right" vertical="center" wrapText="1"/>
    </xf>
    <xf numFmtId="3" fontId="32" fillId="5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3" fillId="0" borderId="4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3" fontId="23" fillId="0" borderId="6" xfId="0" applyNumberFormat="1" applyFont="1" applyFill="1" applyBorder="1" applyAlignment="1">
      <alignment horizontal="right" vertical="center" wrapText="1"/>
    </xf>
    <xf numFmtId="3" fontId="32" fillId="0" borderId="45" xfId="0" applyNumberFormat="1" applyFont="1" applyBorder="1" applyAlignment="1">
      <alignment/>
    </xf>
    <xf numFmtId="0" fontId="35" fillId="0" borderId="46" xfId="0" applyFont="1" applyFill="1" applyBorder="1" applyAlignment="1">
      <alignment horizontal="left" vertical="center"/>
    </xf>
    <xf numFmtId="0" fontId="35" fillId="0" borderId="6" xfId="0" applyFont="1" applyFill="1" applyBorder="1" applyAlignment="1">
      <alignment horizontal="center" vertical="center"/>
    </xf>
    <xf numFmtId="3" fontId="35" fillId="0" borderId="6" xfId="0" applyNumberFormat="1" applyFont="1" applyFill="1" applyBorder="1" applyAlignment="1">
      <alignment horizontal="right" vertical="center" wrapText="1"/>
    </xf>
    <xf numFmtId="3" fontId="24" fillId="0" borderId="4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35" fillId="0" borderId="26" xfId="0" applyFont="1" applyFill="1" applyBorder="1" applyAlignment="1">
      <alignment vertical="justify"/>
    </xf>
    <xf numFmtId="0" fontId="23" fillId="5" borderId="46" xfId="0" applyFont="1" applyFill="1" applyBorder="1" applyAlignment="1">
      <alignment horizontal="left" vertical="center"/>
    </xf>
    <xf numFmtId="0" fontId="35" fillId="5" borderId="6" xfId="0" applyFont="1" applyFill="1" applyBorder="1" applyAlignment="1">
      <alignment horizontal="center" vertical="center"/>
    </xf>
    <xf numFmtId="3" fontId="23" fillId="5" borderId="6" xfId="0" applyNumberFormat="1" applyFont="1" applyFill="1" applyBorder="1" applyAlignment="1">
      <alignment horizontal="right" vertical="center" wrapText="1"/>
    </xf>
    <xf numFmtId="3" fontId="36" fillId="5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2" fillId="0" borderId="6" xfId="0" applyNumberFormat="1" applyFont="1" applyBorder="1" applyAlignment="1">
      <alignment/>
    </xf>
    <xf numFmtId="3" fontId="35" fillId="0" borderId="6" xfId="0" applyNumberFormat="1" applyFont="1" applyFill="1" applyBorder="1" applyAlignment="1" applyProtection="1">
      <alignment horizontal="right"/>
      <protection/>
    </xf>
    <xf numFmtId="0" fontId="23" fillId="4" borderId="46" xfId="0" applyFont="1" applyFill="1" applyBorder="1" applyAlignment="1">
      <alignment horizontal="left" vertical="center"/>
    </xf>
    <xf numFmtId="0" fontId="35" fillId="4" borderId="6" xfId="0" applyFont="1" applyFill="1" applyBorder="1" applyAlignment="1">
      <alignment horizontal="center" vertical="center"/>
    </xf>
    <xf numFmtId="3" fontId="23" fillId="4" borderId="6" xfId="0" applyNumberFormat="1" applyFont="1" applyFill="1" applyBorder="1" applyAlignment="1" applyProtection="1">
      <alignment horizontal="right"/>
      <protection/>
    </xf>
    <xf numFmtId="3" fontId="36" fillId="4" borderId="45" xfId="0" applyNumberFormat="1" applyFont="1" applyFill="1" applyBorder="1" applyAlignment="1">
      <alignment/>
    </xf>
    <xf numFmtId="0" fontId="23" fillId="0" borderId="46" xfId="0" applyFont="1" applyFill="1" applyBorder="1" applyAlignment="1">
      <alignment horizontal="left" vertical="center"/>
    </xf>
    <xf numFmtId="3" fontId="23" fillId="0" borderId="6" xfId="0" applyNumberFormat="1" applyFont="1" applyFill="1" applyBorder="1" applyAlignment="1" applyProtection="1">
      <alignment horizontal="right"/>
      <protection/>
    </xf>
    <xf numFmtId="3" fontId="36" fillId="0" borderId="45" xfId="0" applyNumberFormat="1" applyFont="1" applyBorder="1" applyAlignment="1">
      <alignment/>
    </xf>
    <xf numFmtId="3" fontId="35" fillId="5" borderId="6" xfId="0" applyNumberFormat="1" applyFont="1" applyFill="1" applyBorder="1" applyAlignment="1" applyProtection="1">
      <alignment horizontal="right"/>
      <protection/>
    </xf>
    <xf numFmtId="3" fontId="32" fillId="5" borderId="45" xfId="0" applyNumberFormat="1" applyFont="1" applyFill="1" applyBorder="1" applyAlignment="1">
      <alignment/>
    </xf>
    <xf numFmtId="0" fontId="35" fillId="0" borderId="59" xfId="0" applyFont="1" applyFill="1" applyBorder="1" applyAlignment="1">
      <alignment vertical="justify"/>
    </xf>
    <xf numFmtId="3" fontId="23" fillId="5" borderId="6" xfId="0" applyNumberFormat="1" applyFont="1" applyFill="1" applyBorder="1" applyAlignment="1" applyProtection="1">
      <alignment horizontal="right"/>
      <protection/>
    </xf>
    <xf numFmtId="0" fontId="23" fillId="4" borderId="60" xfId="0" applyFont="1" applyFill="1" applyBorder="1" applyAlignment="1">
      <alignment horizontal="left" vertical="center"/>
    </xf>
    <xf numFmtId="0" fontId="35" fillId="4" borderId="16" xfId="0" applyFont="1" applyFill="1" applyBorder="1" applyAlignment="1">
      <alignment horizontal="center" vertical="center"/>
    </xf>
    <xf numFmtId="3" fontId="23" fillId="4" borderId="16" xfId="0" applyNumberFormat="1" applyFont="1" applyFill="1" applyBorder="1" applyAlignment="1" applyProtection="1">
      <alignment horizontal="right"/>
      <protection/>
    </xf>
    <xf numFmtId="3" fontId="36" fillId="4" borderId="61" xfId="0" applyNumberFormat="1" applyFont="1" applyFill="1" applyBorder="1" applyAlignment="1">
      <alignment/>
    </xf>
    <xf numFmtId="37" fontId="15" fillId="0" borderId="62" xfId="22" applyNumberFormat="1" applyFont="1" applyBorder="1" applyAlignment="1">
      <alignment horizontal="center" vertical="center"/>
      <protection/>
    </xf>
    <xf numFmtId="37" fontId="15" fillId="0" borderId="63" xfId="22" applyNumberFormat="1" applyFont="1" applyBorder="1" applyAlignment="1">
      <alignment horizontal="center" vertical="center"/>
      <protection/>
    </xf>
    <xf numFmtId="37" fontId="15" fillId="0" borderId="33" xfId="22" applyNumberFormat="1" applyFont="1" applyBorder="1" applyAlignment="1">
      <alignment/>
      <protection/>
    </xf>
    <xf numFmtId="37" fontId="26" fillId="0" borderId="35" xfId="22" applyNumberFormat="1" applyFont="1" applyBorder="1" applyAlignment="1">
      <alignment horizontal="right"/>
      <protection/>
    </xf>
    <xf numFmtId="37" fontId="26" fillId="0" borderId="36" xfId="22" applyNumberFormat="1" applyFont="1" applyBorder="1" applyAlignment="1">
      <alignment horizontal="right"/>
      <protection/>
    </xf>
    <xf numFmtId="37" fontId="16" fillId="0" borderId="46" xfId="22" applyNumberFormat="1" applyFont="1" applyBorder="1" applyAlignment="1">
      <alignment/>
      <protection/>
    </xf>
    <xf numFmtId="37" fontId="16" fillId="0" borderId="6" xfId="22" applyNumberFormat="1" applyFont="1" applyBorder="1" applyAlignment="1">
      <alignment horizontal="right" vertical="top"/>
      <protection/>
    </xf>
    <xf numFmtId="37" fontId="16" fillId="0" borderId="6" xfId="22" applyNumberFormat="1" applyFont="1" applyBorder="1" applyAlignment="1">
      <alignment horizontal="right"/>
      <protection/>
    </xf>
    <xf numFmtId="37" fontId="15" fillId="0" borderId="45" xfId="22" applyNumberFormat="1" applyFont="1" applyBorder="1" applyAlignment="1">
      <alignment horizontal="right"/>
      <protection/>
    </xf>
    <xf numFmtId="37" fontId="16" fillId="0" borderId="6" xfId="15" applyNumberFormat="1" applyFont="1" applyBorder="1" applyAlignment="1">
      <alignment horizontal="right"/>
    </xf>
    <xf numFmtId="37" fontId="16" fillId="0" borderId="6" xfId="21" applyNumberFormat="1" applyFont="1" applyBorder="1" applyAlignment="1" applyProtection="1">
      <alignment horizontal="right"/>
      <protection/>
    </xf>
    <xf numFmtId="37" fontId="15" fillId="0" borderId="6" xfId="22" applyNumberFormat="1" applyFont="1" applyBorder="1" applyAlignment="1">
      <alignment horizontal="center" vertical="top"/>
      <protection/>
    </xf>
    <xf numFmtId="37" fontId="15" fillId="0" borderId="6" xfId="22" applyNumberFormat="1" applyFont="1" applyBorder="1" applyAlignment="1">
      <alignment horizontal="right"/>
      <protection/>
    </xf>
    <xf numFmtId="37" fontId="16" fillId="0" borderId="6" xfId="21" applyNumberFormat="1" applyFont="1" applyBorder="1" applyProtection="1">
      <alignment/>
      <protection/>
    </xf>
    <xf numFmtId="37" fontId="15" fillId="0" borderId="60" xfId="22" applyNumberFormat="1" applyFont="1" applyBorder="1" applyAlignment="1">
      <alignment/>
      <protection/>
    </xf>
    <xf numFmtId="3" fontId="32" fillId="0" borderId="64" xfId="0" applyNumberFormat="1" applyFont="1" applyBorder="1" applyAlignment="1">
      <alignment horizontal="center"/>
    </xf>
    <xf numFmtId="3" fontId="32" fillId="0" borderId="65" xfId="0" applyNumberFormat="1" applyFont="1" applyBorder="1" applyAlignment="1">
      <alignment horizontal="center"/>
    </xf>
    <xf numFmtId="37" fontId="15" fillId="0" borderId="16" xfId="22" applyNumberFormat="1" applyFont="1" applyBorder="1" applyAlignment="1">
      <alignment horizontal="right" vertical="center"/>
      <protection/>
    </xf>
    <xf numFmtId="37" fontId="15" fillId="0" borderId="61" xfId="22" applyNumberFormat="1" applyFont="1" applyBorder="1" applyAlignment="1">
      <alignment horizontal="right" vertical="center"/>
      <protection/>
    </xf>
    <xf numFmtId="37" fontId="15" fillId="0" borderId="62" xfId="21" applyNumberFormat="1" applyFont="1" applyBorder="1">
      <alignment/>
      <protection/>
    </xf>
    <xf numFmtId="37" fontId="15" fillId="0" borderId="66" xfId="21" applyNumberFormat="1" applyFont="1" applyBorder="1">
      <alignment/>
      <protection/>
    </xf>
    <xf numFmtId="37" fontId="16" fillId="0" borderId="67" xfId="21" applyNumberFormat="1" applyFont="1" applyBorder="1">
      <alignment/>
      <protection/>
    </xf>
    <xf numFmtId="37" fontId="15" fillId="0" borderId="67" xfId="21" applyNumberFormat="1" applyFont="1" applyBorder="1">
      <alignment/>
      <protection/>
    </xf>
    <xf numFmtId="37" fontId="15" fillId="0" borderId="62" xfId="21" applyNumberFormat="1" applyFont="1" applyBorder="1" applyAlignment="1">
      <alignment horizontal="center"/>
      <protection/>
    </xf>
    <xf numFmtId="37" fontId="15" fillId="0" borderId="66" xfId="21" applyNumberFormat="1" applyFont="1" applyBorder="1" applyAlignment="1">
      <alignment horizontal="center"/>
      <protection/>
    </xf>
    <xf numFmtId="37" fontId="15" fillId="0" borderId="67" xfId="21" applyNumberFormat="1" applyFont="1" applyBorder="1" applyAlignment="1">
      <alignment horizontal="center"/>
      <protection/>
    </xf>
    <xf numFmtId="37" fontId="15" fillId="0" borderId="67" xfId="21" applyNumberFormat="1" applyFont="1" applyBorder="1" applyAlignment="1">
      <alignment horizontal="center"/>
      <protection/>
    </xf>
    <xf numFmtId="37" fontId="16" fillId="0" borderId="6" xfId="21" applyNumberFormat="1" applyFont="1" applyBorder="1">
      <alignment/>
      <protection/>
    </xf>
    <xf numFmtId="37" fontId="15" fillId="0" borderId="6" xfId="21" applyNumberFormat="1" applyFont="1" applyBorder="1">
      <alignment/>
      <protection/>
    </xf>
    <xf numFmtId="37" fontId="15" fillId="6" borderId="6" xfId="21" applyNumberFormat="1" applyFont="1" applyFill="1" applyBorder="1">
      <alignment/>
      <protection/>
    </xf>
    <xf numFmtId="37" fontId="15" fillId="6" borderId="6" xfId="21" applyNumberFormat="1" applyFont="1" applyFill="1" applyBorder="1">
      <alignment/>
      <protection/>
    </xf>
    <xf numFmtId="37" fontId="15" fillId="0" borderId="6" xfId="21" applyNumberFormat="1" applyFont="1" applyBorder="1">
      <alignment/>
      <protection/>
    </xf>
    <xf numFmtId="37" fontId="10" fillId="7" borderId="28" xfId="21" applyNumberFormat="1" applyFont="1" applyFill="1" applyBorder="1">
      <alignment/>
      <protection/>
    </xf>
    <xf numFmtId="37" fontId="11" fillId="7" borderId="28" xfId="21" applyNumberFormat="1" applyFont="1" applyFill="1" applyBorder="1">
      <alignment/>
      <protection/>
    </xf>
    <xf numFmtId="37" fontId="15" fillId="7" borderId="6" xfId="21" applyNumberFormat="1" applyFont="1" applyFill="1" applyBorder="1">
      <alignment/>
      <protection/>
    </xf>
    <xf numFmtId="37" fontId="16" fillId="7" borderId="6" xfId="21" applyNumberFormat="1" applyFont="1" applyFill="1" applyBorder="1">
      <alignment/>
      <protection/>
    </xf>
    <xf numFmtId="37" fontId="15" fillId="7" borderId="6" xfId="21" applyNumberFormat="1" applyFont="1" applyFill="1" applyBorder="1">
      <alignment/>
      <protection/>
    </xf>
    <xf numFmtId="37" fontId="16" fillId="7" borderId="6" xfId="15" applyNumberFormat="1" applyFont="1" applyFill="1" applyBorder="1" applyAlignment="1">
      <alignment/>
    </xf>
    <xf numFmtId="37" fontId="15" fillId="0" borderId="6" xfId="21" applyNumberFormat="1" applyFont="1" applyBorder="1" applyAlignment="1">
      <alignment horizontal="center" vertical="center"/>
      <protection/>
    </xf>
    <xf numFmtId="0" fontId="38" fillId="0" borderId="0" xfId="21" applyFont="1" applyFill="1">
      <alignment/>
      <protection/>
    </xf>
    <xf numFmtId="0" fontId="38" fillId="0" borderId="0" xfId="21" applyFont="1" applyFill="1">
      <alignment/>
      <protection/>
    </xf>
    <xf numFmtId="3" fontId="39" fillId="0" borderId="6" xfId="22" applyNumberFormat="1" applyFont="1" applyFill="1" applyBorder="1" applyAlignment="1">
      <alignment horizontal="right"/>
      <protection/>
    </xf>
    <xf numFmtId="0" fontId="20" fillId="0" borderId="6" xfId="21" applyFont="1" applyFill="1" applyBorder="1">
      <alignment/>
      <protection/>
    </xf>
    <xf numFmtId="3" fontId="20" fillId="0" borderId="6" xfId="22" applyNumberFormat="1" applyFont="1" applyFill="1" applyBorder="1" applyAlignment="1">
      <alignment/>
      <protection/>
    </xf>
    <xf numFmtId="3" fontId="20" fillId="0" borderId="6" xfId="22" applyNumberFormat="1" applyFont="1" applyFill="1" applyBorder="1" applyAlignment="1">
      <alignment horizontal="right" vertical="top"/>
      <protection/>
    </xf>
    <xf numFmtId="3" fontId="20" fillId="0" borderId="6" xfId="22" applyNumberFormat="1" applyFont="1" applyFill="1" applyBorder="1" applyAlignment="1">
      <alignment horizontal="right"/>
      <protection/>
    </xf>
    <xf numFmtId="3" fontId="20" fillId="0" borderId="6" xfId="15" applyNumberFormat="1" applyFont="1" applyFill="1" applyBorder="1" applyAlignment="1">
      <alignment horizontal="right"/>
    </xf>
    <xf numFmtId="3" fontId="20" fillId="0" borderId="6" xfId="21" applyNumberFormat="1" applyFont="1" applyFill="1" applyBorder="1" applyAlignment="1" applyProtection="1">
      <alignment horizontal="right"/>
      <protection/>
    </xf>
    <xf numFmtId="3" fontId="37" fillId="0" borderId="6" xfId="22" applyNumberFormat="1" applyFont="1" applyFill="1" applyBorder="1" applyAlignment="1">
      <alignment horizontal="center" vertical="top"/>
      <protection/>
    </xf>
    <xf numFmtId="3" fontId="37" fillId="0" borderId="6" xfId="22" applyNumberFormat="1" applyFont="1" applyFill="1" applyBorder="1" applyAlignment="1">
      <alignment horizontal="right"/>
      <protection/>
    </xf>
    <xf numFmtId="3" fontId="20" fillId="0" borderId="6" xfId="21" applyNumberFormat="1" applyFont="1" applyFill="1" applyBorder="1" applyProtection="1">
      <alignment/>
      <protection/>
    </xf>
    <xf numFmtId="3" fontId="37" fillId="0" borderId="6" xfId="22" applyNumberFormat="1" applyFont="1" applyFill="1" applyBorder="1" applyAlignment="1">
      <alignment horizontal="right" vertical="center"/>
      <protection/>
    </xf>
    <xf numFmtId="0" fontId="37" fillId="0" borderId="6" xfId="21" applyFont="1" applyFill="1" applyBorder="1" applyAlignment="1">
      <alignment horizontal="right" vertical="center"/>
      <protection/>
    </xf>
    <xf numFmtId="0" fontId="37" fillId="0" borderId="6" xfId="21" applyFont="1" applyFill="1" applyBorder="1" applyAlignment="1">
      <alignment horizontal="right" vertical="center"/>
      <protection/>
    </xf>
    <xf numFmtId="0" fontId="37" fillId="0" borderId="6" xfId="21" applyFont="1" applyFill="1" applyBorder="1" applyAlignment="1">
      <alignment wrapText="1"/>
      <protection/>
    </xf>
    <xf numFmtId="3" fontId="20" fillId="0" borderId="6" xfId="21" applyNumberFormat="1" applyFont="1" applyFill="1" applyBorder="1">
      <alignment/>
      <protection/>
    </xf>
    <xf numFmtId="3" fontId="37" fillId="0" borderId="6" xfId="21" applyNumberFormat="1" applyFont="1" applyFill="1" applyBorder="1">
      <alignment/>
      <protection/>
    </xf>
    <xf numFmtId="0" fontId="20" fillId="0" borderId="6" xfId="21" applyFont="1" applyFill="1" applyBorder="1" applyAlignment="1">
      <alignment wrapText="1"/>
      <protection/>
    </xf>
    <xf numFmtId="3" fontId="20" fillId="0" borderId="6" xfId="21" applyNumberFormat="1" applyFont="1" applyFill="1" applyBorder="1">
      <alignment/>
      <protection/>
    </xf>
    <xf numFmtId="3" fontId="37" fillId="0" borderId="6" xfId="21" applyNumberFormat="1" applyFont="1" applyFill="1" applyBorder="1">
      <alignment/>
      <protection/>
    </xf>
    <xf numFmtId="0" fontId="37" fillId="0" borderId="6" xfId="21" applyFont="1" applyFill="1" applyBorder="1">
      <alignment/>
      <protection/>
    </xf>
    <xf numFmtId="0" fontId="20" fillId="0" borderId="0" xfId="21" applyFont="1" applyFill="1" applyBorder="1" applyAlignment="1">
      <alignment horizontal="center" vertical="center"/>
      <protection/>
    </xf>
    <xf numFmtId="3" fontId="20" fillId="0" borderId="28" xfId="21" applyNumberFormat="1" applyFont="1" applyFill="1" applyBorder="1">
      <alignment/>
      <protection/>
    </xf>
    <xf numFmtId="0" fontId="37" fillId="0" borderId="62" xfId="21" applyFont="1" applyFill="1" applyBorder="1" applyAlignment="1">
      <alignment horizontal="center" vertical="center"/>
      <protection/>
    </xf>
    <xf numFmtId="0" fontId="37" fillId="0" borderId="67" xfId="21" applyFont="1" applyFill="1" applyBorder="1" applyAlignment="1">
      <alignment horizontal="center" vertical="center"/>
      <protection/>
    </xf>
    <xf numFmtId="0" fontId="37" fillId="0" borderId="62" xfId="21" applyFont="1" applyFill="1" applyBorder="1" applyAlignment="1">
      <alignment vertical="center"/>
      <protection/>
    </xf>
    <xf numFmtId="0" fontId="37" fillId="0" borderId="67" xfId="21" applyFont="1" applyFill="1" applyBorder="1" applyAlignment="1">
      <alignment vertical="center"/>
      <protection/>
    </xf>
    <xf numFmtId="0" fontId="37" fillId="0" borderId="68" xfId="21" applyFont="1" applyFill="1" applyBorder="1" applyAlignment="1">
      <alignment horizontal="right" vertical="center"/>
      <protection/>
    </xf>
    <xf numFmtId="0" fontId="37" fillId="0" borderId="69" xfId="21" applyFont="1" applyFill="1" applyBorder="1" applyAlignment="1">
      <alignment horizontal="right" vertical="center"/>
      <protection/>
    </xf>
    <xf numFmtId="3" fontId="37" fillId="0" borderId="28" xfId="21" applyNumberFormat="1" applyFont="1" applyFill="1" applyBorder="1">
      <alignment/>
      <protection/>
    </xf>
    <xf numFmtId="3" fontId="35" fillId="0" borderId="70" xfId="0" applyNumberFormat="1" applyFont="1" applyFill="1" applyBorder="1" applyAlignment="1">
      <alignment horizontal="center" vertical="center" wrapText="1"/>
    </xf>
    <xf numFmtId="3" fontId="35" fillId="0" borderId="28" xfId="0" applyNumberFormat="1" applyFont="1" applyFill="1" applyBorder="1" applyAlignment="1">
      <alignment horizontal="center" vertical="center" wrapText="1"/>
    </xf>
    <xf numFmtId="0" fontId="37" fillId="0" borderId="62" xfId="21" applyFont="1" applyFill="1" applyBorder="1" applyAlignment="1">
      <alignment horizontal="right" vertical="center"/>
      <protection/>
    </xf>
    <xf numFmtId="0" fontId="37" fillId="0" borderId="67" xfId="21" applyFont="1" applyFill="1" applyBorder="1" applyAlignment="1">
      <alignment horizontal="right" vertical="center"/>
      <protection/>
    </xf>
    <xf numFmtId="3" fontId="37" fillId="0" borderId="62" xfId="22" applyNumberFormat="1" applyFont="1" applyFill="1" applyBorder="1" applyAlignment="1">
      <alignment horizontal="center" vertical="center"/>
      <protection/>
    </xf>
    <xf numFmtId="3" fontId="37" fillId="0" borderId="67" xfId="22" applyNumberFormat="1" applyFont="1" applyFill="1" applyBorder="1" applyAlignment="1">
      <alignment horizontal="center" vertical="center"/>
      <protection/>
    </xf>
    <xf numFmtId="3" fontId="37" fillId="0" borderId="62" xfId="22" applyNumberFormat="1" applyFont="1" applyFill="1" applyBorder="1" applyAlignment="1">
      <alignment horizontal="center" vertical="center" wrapText="1"/>
      <protection/>
    </xf>
    <xf numFmtId="3" fontId="37" fillId="0" borderId="8" xfId="22" applyNumberFormat="1" applyFont="1" applyFill="1" applyBorder="1" applyAlignment="1">
      <alignment horizontal="center" vertical="center" wrapText="1"/>
      <protection/>
    </xf>
    <xf numFmtId="3" fontId="37" fillId="0" borderId="13" xfId="22" applyNumberFormat="1" applyFont="1" applyFill="1" applyBorder="1" applyAlignment="1">
      <alignment horizontal="center" vertical="center"/>
      <protection/>
    </xf>
    <xf numFmtId="3" fontId="37" fillId="0" borderId="71" xfId="22" applyNumberFormat="1" applyFont="1" applyFill="1" applyBorder="1" applyAlignment="1">
      <alignment horizontal="right" vertical="center"/>
      <protection/>
    </xf>
    <xf numFmtId="3" fontId="20" fillId="0" borderId="70" xfId="22" applyNumberFormat="1" applyFont="1" applyFill="1" applyBorder="1" applyAlignment="1">
      <alignment/>
      <protection/>
    </xf>
    <xf numFmtId="3" fontId="37" fillId="0" borderId="58" xfId="22" applyNumberFormat="1" applyFont="1" applyFill="1" applyBorder="1" applyAlignment="1">
      <alignment horizontal="right"/>
      <protection/>
    </xf>
    <xf numFmtId="3" fontId="39" fillId="0" borderId="71" xfId="22" applyNumberFormat="1" applyFont="1" applyFill="1" applyBorder="1" applyAlignment="1">
      <alignment horizontal="right"/>
      <protection/>
    </xf>
    <xf numFmtId="3" fontId="20" fillId="0" borderId="28" xfId="22" applyNumberFormat="1" applyFont="1" applyFill="1" applyBorder="1" applyAlignment="1">
      <alignment/>
      <protection/>
    </xf>
    <xf numFmtId="3" fontId="37" fillId="0" borderId="58" xfId="22" applyNumberFormat="1" applyFont="1" applyFill="1" applyBorder="1" applyAlignment="1">
      <alignment/>
      <protection/>
    </xf>
    <xf numFmtId="3" fontId="20" fillId="0" borderId="72" xfId="21" applyNumberFormat="1" applyFont="1" applyFill="1" applyBorder="1">
      <alignment/>
      <protection/>
    </xf>
    <xf numFmtId="0" fontId="20" fillId="0" borderId="28" xfId="21" applyFont="1" applyFill="1" applyBorder="1" applyAlignment="1">
      <alignment wrapText="1"/>
      <protection/>
    </xf>
    <xf numFmtId="0" fontId="37" fillId="0" borderId="58" xfId="21" applyFont="1" applyFill="1" applyBorder="1" applyAlignment="1">
      <alignment wrapText="1"/>
      <protection/>
    </xf>
    <xf numFmtId="3" fontId="20" fillId="0" borderId="71" xfId="21" applyNumberFormat="1" applyFont="1" applyFill="1" applyBorder="1">
      <alignment/>
      <protection/>
    </xf>
    <xf numFmtId="0" fontId="20" fillId="0" borderId="70" xfId="21" applyFont="1" applyFill="1" applyBorder="1" applyAlignment="1">
      <alignment wrapText="1"/>
      <protection/>
    </xf>
    <xf numFmtId="3" fontId="37" fillId="0" borderId="71" xfId="21" applyNumberFormat="1" applyFont="1" applyFill="1" applyBorder="1">
      <alignment/>
      <protection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37" fontId="24" fillId="0" borderId="73" xfId="24" applyNumberFormat="1" applyFont="1" applyBorder="1" applyAlignment="1">
      <alignment horizontal="center" vertical="center" wrapText="1"/>
      <protection/>
    </xf>
    <xf numFmtId="37" fontId="24" fillId="0" borderId="56" xfId="24" applyNumberFormat="1" applyFont="1" applyBorder="1" applyAlignment="1">
      <alignment horizontal="center" vertical="center" wrapText="1"/>
      <protection/>
    </xf>
    <xf numFmtId="37" fontId="24" fillId="0" borderId="74" xfId="24" applyNumberFormat="1" applyFont="1" applyBorder="1" applyAlignment="1">
      <alignment horizontal="center" vertical="center" wrapText="1"/>
      <protection/>
    </xf>
    <xf numFmtId="37" fontId="24" fillId="0" borderId="75" xfId="24" applyNumberFormat="1" applyFont="1" applyBorder="1" applyAlignment="1">
      <alignment horizontal="center"/>
      <protection/>
    </xf>
    <xf numFmtId="37" fontId="24" fillId="0" borderId="76" xfId="24" applyNumberFormat="1" applyFont="1" applyBorder="1" applyAlignment="1">
      <alignment horizontal="center"/>
      <protection/>
    </xf>
    <xf numFmtId="174" fontId="24" fillId="0" borderId="56" xfId="24" applyNumberFormat="1" applyFont="1" applyBorder="1" applyAlignment="1">
      <alignment horizontal="center" vertical="center" wrapText="1"/>
      <protection/>
    </xf>
    <xf numFmtId="37" fontId="24" fillId="0" borderId="77" xfId="24" applyNumberFormat="1" applyFont="1" applyBorder="1" applyAlignment="1">
      <alignment horizontal="center" vertical="center" wrapText="1"/>
      <protection/>
    </xf>
    <xf numFmtId="37" fontId="24" fillId="0" borderId="57" xfId="24" applyNumberFormat="1" applyFont="1" applyBorder="1" applyAlignment="1">
      <alignment horizontal="center" vertical="center" wrapText="1"/>
      <protection/>
    </xf>
    <xf numFmtId="37" fontId="24" fillId="0" borderId="78" xfId="24" applyNumberFormat="1" applyFont="1" applyBorder="1" applyAlignment="1">
      <alignment horizontal="center" vertical="center" wrapText="1"/>
      <protection/>
    </xf>
    <xf numFmtId="37" fontId="24" fillId="0" borderId="79" xfId="25" applyNumberFormat="1" applyFont="1" applyBorder="1" applyAlignment="1">
      <alignment horizontal="center"/>
    </xf>
    <xf numFmtId="174" fontId="24" fillId="0" borderId="57" xfId="24" applyNumberFormat="1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/>
      <protection/>
    </xf>
    <xf numFmtId="0" fontId="2" fillId="0" borderId="0" xfId="23" applyFont="1" applyBorder="1" applyAlignment="1">
      <alignment horizontal="center"/>
      <protection/>
    </xf>
    <xf numFmtId="0" fontId="29" fillId="0" borderId="0" xfId="23" applyFont="1" applyBorder="1" applyAlignment="1">
      <alignment horizontal="left"/>
      <protection/>
    </xf>
    <xf numFmtId="0" fontId="1" fillId="0" borderId="0" xfId="23" applyFont="1" applyBorder="1" applyAlignment="1">
      <alignment horizontal="center"/>
      <protection/>
    </xf>
    <xf numFmtId="39" fontId="24" fillId="0" borderId="80" xfId="0" applyNumberFormat="1" applyFont="1" applyFill="1" applyBorder="1" applyAlignment="1">
      <alignment horizontal="center"/>
    </xf>
    <xf numFmtId="39" fontId="24" fillId="0" borderId="81" xfId="0" applyNumberFormat="1" applyFont="1" applyFill="1" applyBorder="1" applyAlignment="1">
      <alignment horizontal="center"/>
    </xf>
    <xf numFmtId="37" fontId="11" fillId="0" borderId="59" xfId="0" applyNumberFormat="1" applyFont="1" applyBorder="1" applyAlignment="1">
      <alignment horizontal="center" vertical="center" wrapText="1"/>
    </xf>
    <xf numFmtId="37" fontId="11" fillId="0" borderId="26" xfId="0" applyNumberFormat="1" applyFont="1" applyBorder="1" applyAlignment="1">
      <alignment horizontal="center" vertical="center" wrapText="1"/>
    </xf>
    <xf numFmtId="2" fontId="24" fillId="0" borderId="80" xfId="0" applyNumberFormat="1" applyFont="1" applyBorder="1" applyAlignment="1">
      <alignment horizontal="center"/>
    </xf>
    <xf numFmtId="2" fontId="24" fillId="0" borderId="82" xfId="0" applyNumberFormat="1" applyFont="1" applyBorder="1" applyAlignment="1">
      <alignment horizontal="center"/>
    </xf>
    <xf numFmtId="0" fontId="24" fillId="0" borderId="83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4" fillId="0" borderId="85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left" vertical="center"/>
    </xf>
    <xf numFmtId="0" fontId="35" fillId="0" borderId="26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justify"/>
    </xf>
    <xf numFmtId="0" fontId="35" fillId="0" borderId="26" xfId="0" applyFont="1" applyFill="1" applyBorder="1" applyAlignment="1">
      <alignment horizontal="left" vertical="justify"/>
    </xf>
    <xf numFmtId="0" fontId="0" fillId="0" borderId="49" xfId="0" applyFont="1" applyBorder="1" applyAlignment="1">
      <alignment horizontal="left"/>
    </xf>
    <xf numFmtId="0" fontId="35" fillId="0" borderId="46" xfId="0" applyFont="1" applyFill="1" applyBorder="1" applyAlignment="1">
      <alignment horizontal="left" vertical="justify"/>
    </xf>
    <xf numFmtId="0" fontId="0" fillId="0" borderId="59" xfId="0" applyFont="1" applyBorder="1" applyAlignment="1">
      <alignment horizontal="left"/>
    </xf>
    <xf numFmtId="3" fontId="24" fillId="0" borderId="64" xfId="0" applyNumberFormat="1" applyFont="1" applyBorder="1" applyAlignment="1">
      <alignment horizontal="center"/>
    </xf>
    <xf numFmtId="3" fontId="24" fillId="0" borderId="65" xfId="0" applyNumberFormat="1" applyFont="1" applyBorder="1" applyAlignment="1">
      <alignment horizontal="center"/>
    </xf>
    <xf numFmtId="3" fontId="32" fillId="0" borderId="70" xfId="0" applyNumberFormat="1" applyFont="1" applyBorder="1" applyAlignment="1">
      <alignment horizontal="center"/>
    </xf>
    <xf numFmtId="3" fontId="32" fillId="0" borderId="28" xfId="0" applyNumberFormat="1" applyFont="1" applyBorder="1" applyAlignment="1">
      <alignment horizontal="center"/>
    </xf>
    <xf numFmtId="3" fontId="23" fillId="0" borderId="70" xfId="0" applyNumberFormat="1" applyFont="1" applyFill="1" applyBorder="1" applyAlignment="1" applyProtection="1">
      <alignment horizontal="center"/>
      <protection/>
    </xf>
    <xf numFmtId="3" fontId="23" fillId="0" borderId="28" xfId="0" applyNumberFormat="1" applyFont="1" applyFill="1" applyBorder="1" applyAlignment="1" applyProtection="1">
      <alignment horizontal="center"/>
      <protection/>
    </xf>
    <xf numFmtId="3" fontId="23" fillId="0" borderId="70" xfId="0" applyNumberFormat="1" applyFont="1" applyFill="1" applyBorder="1" applyAlignment="1" applyProtection="1">
      <alignment horizontal="center"/>
      <protection/>
    </xf>
    <xf numFmtId="3" fontId="23" fillId="0" borderId="28" xfId="0" applyNumberFormat="1" applyFont="1" applyFill="1" applyBorder="1" applyAlignment="1" applyProtection="1">
      <alignment horizontal="center"/>
      <protection/>
    </xf>
    <xf numFmtId="3" fontId="36" fillId="0" borderId="64" xfId="0" applyNumberFormat="1" applyFont="1" applyFill="1" applyBorder="1" applyAlignment="1">
      <alignment horizontal="center"/>
    </xf>
    <xf numFmtId="3" fontId="36" fillId="0" borderId="65" xfId="0" applyNumberFormat="1" applyFont="1" applyFill="1" applyBorder="1" applyAlignment="1">
      <alignment horizontal="center"/>
    </xf>
    <xf numFmtId="37" fontId="15" fillId="0" borderId="62" xfId="21" applyNumberFormat="1" applyFont="1" applyBorder="1" applyAlignment="1">
      <alignment horizontal="center" vertical="center"/>
      <protection/>
    </xf>
    <xf numFmtId="37" fontId="15" fillId="0" borderId="66" xfId="21" applyNumberFormat="1" applyFont="1" applyBorder="1" applyAlignment="1">
      <alignment horizontal="center" vertical="center"/>
      <protection/>
    </xf>
    <xf numFmtId="37" fontId="15" fillId="0" borderId="67" xfId="21" applyNumberFormat="1" applyFont="1" applyBorder="1" applyAlignment="1">
      <alignment horizontal="center" vertical="center"/>
      <protection/>
    </xf>
    <xf numFmtId="37" fontId="15" fillId="0" borderId="62" xfId="22" applyNumberFormat="1" applyFont="1" applyBorder="1" applyAlignment="1">
      <alignment horizontal="center" vertical="center"/>
      <protection/>
    </xf>
    <xf numFmtId="37" fontId="15" fillId="0" borderId="63" xfId="22" applyNumberFormat="1" applyFont="1" applyBorder="1" applyAlignment="1">
      <alignment horizontal="center" vertical="center"/>
      <protection/>
    </xf>
    <xf numFmtId="37" fontId="24" fillId="0" borderId="0" xfId="21" applyNumberFormat="1" applyFont="1" applyBorder="1" applyAlignment="1">
      <alignment horizontal="center"/>
      <protection/>
    </xf>
    <xf numFmtId="37" fontId="10" fillId="0" borderId="7" xfId="21" applyNumberFormat="1" applyFont="1" applyBorder="1" applyAlignment="1">
      <alignment horizontal="center"/>
      <protection/>
    </xf>
    <xf numFmtId="37" fontId="15" fillId="0" borderId="67" xfId="21" applyNumberFormat="1" applyFont="1" applyBorder="1" applyAlignment="1">
      <alignment horizontal="center" vertical="center"/>
      <protection/>
    </xf>
    <xf numFmtId="37" fontId="13" fillId="0" borderId="8" xfId="22" applyNumberFormat="1" applyFont="1" applyBorder="1" applyAlignment="1">
      <alignment horizontal="right"/>
      <protection/>
    </xf>
    <xf numFmtId="37" fontId="13" fillId="0" borderId="13" xfId="22" applyNumberFormat="1" applyFont="1" applyBorder="1" applyAlignment="1">
      <alignment horizontal="right"/>
      <protection/>
    </xf>
    <xf numFmtId="37" fontId="15" fillId="0" borderId="62" xfId="22" applyNumberFormat="1" applyFont="1" applyBorder="1" applyAlignment="1">
      <alignment horizontal="center" vertical="center" wrapText="1"/>
      <protection/>
    </xf>
    <xf numFmtId="3" fontId="25" fillId="0" borderId="7" xfId="22" applyNumberFormat="1" applyFont="1" applyFill="1" applyBorder="1" applyAlignment="1">
      <alignment horizontal="right"/>
      <protection/>
    </xf>
    <xf numFmtId="3" fontId="25" fillId="0" borderId="87" xfId="22" applyNumberFormat="1" applyFont="1" applyFill="1" applyBorder="1" applyAlignment="1">
      <alignment horizontal="right"/>
      <protection/>
    </xf>
    <xf numFmtId="3" fontId="37" fillId="0" borderId="68" xfId="22" applyNumberFormat="1" applyFont="1" applyFill="1" applyBorder="1" applyAlignment="1">
      <alignment horizontal="center" vertical="center" wrapText="1"/>
      <protection/>
    </xf>
    <xf numFmtId="3" fontId="37" fillId="0" borderId="69" xfId="22" applyNumberFormat="1" applyFont="1" applyFill="1" applyBorder="1" applyAlignment="1">
      <alignment horizontal="center" vertical="center"/>
      <protection/>
    </xf>
    <xf numFmtId="3" fontId="37" fillId="0" borderId="88" xfId="22" applyNumberFormat="1" applyFont="1" applyFill="1" applyBorder="1" applyAlignment="1">
      <alignment horizontal="center" vertical="center"/>
      <protection/>
    </xf>
    <xf numFmtId="3" fontId="37" fillId="0" borderId="89" xfId="22" applyNumberFormat="1" applyFont="1" applyFill="1" applyBorder="1" applyAlignment="1">
      <alignment horizontal="center" vertical="center"/>
      <protection/>
    </xf>
    <xf numFmtId="3" fontId="37" fillId="0" borderId="88" xfId="22" applyNumberFormat="1" applyFont="1" applyFill="1" applyBorder="1" applyAlignment="1">
      <alignment horizontal="center" vertical="center" wrapText="1"/>
      <protection/>
    </xf>
    <xf numFmtId="3" fontId="37" fillId="0" borderId="68" xfId="22" applyNumberFormat="1" applyFont="1" applyFill="1" applyBorder="1" applyAlignment="1">
      <alignment horizontal="center" vertical="center"/>
      <protection/>
    </xf>
    <xf numFmtId="0" fontId="38" fillId="0" borderId="90" xfId="21" applyFont="1" applyFill="1" applyBorder="1" applyAlignment="1">
      <alignment horizontal="center" vertical="center"/>
      <protection/>
    </xf>
    <xf numFmtId="0" fontId="38" fillId="0" borderId="70" xfId="21" applyFont="1" applyFill="1" applyBorder="1" applyAlignment="1">
      <alignment horizontal="center" vertical="center"/>
      <protection/>
    </xf>
    <xf numFmtId="0" fontId="37" fillId="0" borderId="62" xfId="21" applyFont="1" applyFill="1" applyBorder="1" applyAlignment="1">
      <alignment horizontal="center" vertical="center"/>
      <protection/>
    </xf>
    <xf numFmtId="0" fontId="37" fillId="0" borderId="67" xfId="21" applyFont="1" applyFill="1" applyBorder="1" applyAlignment="1">
      <alignment horizontal="center" vertical="center"/>
      <protection/>
    </xf>
    <xf numFmtId="0" fontId="37" fillId="0" borderId="10" xfId="21" applyFont="1" applyFill="1" applyBorder="1" applyAlignment="1">
      <alignment horizontal="center" vertical="center"/>
      <protection/>
    </xf>
    <xf numFmtId="0" fontId="37" fillId="0" borderId="15" xfId="21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Comma_Bilanci Albavia" xfId="17"/>
    <cellStyle name="Comma_Profit &amp; Loss acc. Albavia" xfId="18"/>
    <cellStyle name="Currency" xfId="19"/>
    <cellStyle name="Currency [0]" xfId="20"/>
    <cellStyle name="Normal_B-Sheet Diekati 2003" xfId="21"/>
    <cellStyle name="Normal_Equity Karl Gega" xfId="22"/>
    <cellStyle name="Normal_PASQYRAT FINANCIARE-e.Solution 2008" xfId="23"/>
    <cellStyle name="Normal_Profit &amp; Loss acc. Albavi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6</xdr:row>
      <xdr:rowOff>171450</xdr:rowOff>
    </xdr:from>
    <xdr:to>
      <xdr:col>4</xdr:col>
      <xdr:colOff>495300</xdr:colOff>
      <xdr:row>47</xdr:row>
      <xdr:rowOff>76200</xdr:rowOff>
    </xdr:to>
    <xdr:sp>
      <xdr:nvSpPr>
        <xdr:cNvPr id="1" name="AutoShape 1"/>
        <xdr:cNvSpPr>
          <a:spLocks/>
        </xdr:cNvSpPr>
      </xdr:nvSpPr>
      <xdr:spPr>
        <a:xfrm rot="16200000">
          <a:off x="6610350" y="2038350"/>
          <a:ext cx="2514600" cy="9648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PA AKTIVITET</a:t>
          </a:r>
        </a:p>
      </xdr:txBody>
    </xdr:sp>
    <xdr:clientData/>
  </xdr:twoCellAnchor>
  <xdr:twoCellAnchor>
    <xdr:from>
      <xdr:col>6</xdr:col>
      <xdr:colOff>876300</xdr:colOff>
      <xdr:row>7</xdr:row>
      <xdr:rowOff>95250</xdr:rowOff>
    </xdr:from>
    <xdr:to>
      <xdr:col>8</xdr:col>
      <xdr:colOff>409575</xdr:colOff>
      <xdr:row>50</xdr:row>
      <xdr:rowOff>28575</xdr:rowOff>
    </xdr:to>
    <xdr:sp>
      <xdr:nvSpPr>
        <xdr:cNvPr id="2" name="AutoShape 3"/>
        <xdr:cNvSpPr>
          <a:spLocks/>
        </xdr:cNvSpPr>
      </xdr:nvSpPr>
      <xdr:spPr>
        <a:xfrm rot="5400000">
          <a:off x="17297400" y="2200275"/>
          <a:ext cx="2238375" cy="10153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PA AKTIVITET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5</xdr:row>
      <xdr:rowOff>142875</xdr:rowOff>
    </xdr:from>
    <xdr:to>
      <xdr:col>6</xdr:col>
      <xdr:colOff>400050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 rot="16077586">
          <a:off x="6867525" y="1343025"/>
          <a:ext cx="2085975" cy="6067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PA AKTIVITET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7</xdr:row>
      <xdr:rowOff>19050</xdr:rowOff>
    </xdr:from>
    <xdr:to>
      <xdr:col>4</xdr:col>
      <xdr:colOff>723900</xdr:colOff>
      <xdr:row>24</xdr:row>
      <xdr:rowOff>323850</xdr:rowOff>
    </xdr:to>
    <xdr:sp>
      <xdr:nvSpPr>
        <xdr:cNvPr id="1" name="AutoShape 1"/>
        <xdr:cNvSpPr>
          <a:spLocks/>
        </xdr:cNvSpPr>
      </xdr:nvSpPr>
      <xdr:spPr>
        <a:xfrm rot="16484049">
          <a:off x="6505575" y="2552700"/>
          <a:ext cx="1095375" cy="6457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PA AKTIVITET</a:t>
          </a:r>
        </a:p>
      </xdr:txBody>
    </xdr:sp>
    <xdr:clientData/>
  </xdr:twoCellAnchor>
  <xdr:twoCellAnchor>
    <xdr:from>
      <xdr:col>8</xdr:col>
      <xdr:colOff>952500</xdr:colOff>
      <xdr:row>8</xdr:row>
      <xdr:rowOff>19050</xdr:rowOff>
    </xdr:from>
    <xdr:to>
      <xdr:col>9</xdr:col>
      <xdr:colOff>723900</xdr:colOff>
      <xdr:row>25</xdr:row>
      <xdr:rowOff>323850</xdr:rowOff>
    </xdr:to>
    <xdr:sp>
      <xdr:nvSpPr>
        <xdr:cNvPr id="2" name="AutoShape 2"/>
        <xdr:cNvSpPr>
          <a:spLocks/>
        </xdr:cNvSpPr>
      </xdr:nvSpPr>
      <xdr:spPr>
        <a:xfrm rot="16484049">
          <a:off x="14087475" y="2914650"/>
          <a:ext cx="1095375" cy="6457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PA AKTIVITET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%20i%20Formatua%20A&amp;XHi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B_Sheet08"/>
      <sheetName val="P&amp;L08"/>
      <sheetName val="kapitali"/>
      <sheetName val="cash Fl  (2)"/>
      <sheetName val="FD T Fitimit"/>
      <sheetName val="AQT"/>
      <sheetName val="Analitike"/>
      <sheetName val="B_Link P&amp;L08"/>
      <sheetName val="B_Linkkapita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workbookViewId="0" topLeftCell="A13">
      <selection activeCell="G15" sqref="G15"/>
    </sheetView>
  </sheetViews>
  <sheetFormatPr defaultColWidth="8.72265625" defaultRowHeight="18"/>
  <cols>
    <col min="1" max="1" width="4.6328125" style="2" customWidth="1"/>
    <col min="2" max="2" width="1.99609375" style="2" customWidth="1"/>
    <col min="3" max="4" width="6.54296875" style="2" customWidth="1"/>
    <col min="5" max="5" width="6.2734375" style="2" customWidth="1"/>
    <col min="6" max="6" width="7.6328125" style="2" customWidth="1"/>
    <col min="7" max="7" width="5.36328125" style="2" customWidth="1"/>
    <col min="8" max="8" width="4.99609375" style="2" customWidth="1"/>
    <col min="9" max="9" width="4.90625" style="2" customWidth="1"/>
    <col min="10" max="10" width="4.18359375" style="2" customWidth="1"/>
    <col min="11" max="11" width="14.36328125" style="2" customWidth="1"/>
    <col min="12" max="16384" width="6.54296875" style="2" customWidth="1"/>
  </cols>
  <sheetData>
    <row r="1" spans="1:11" ht="1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">
      <c r="A2" s="43"/>
      <c r="B2" s="35"/>
      <c r="C2" s="6"/>
      <c r="D2" s="6"/>
      <c r="E2" s="6"/>
      <c r="F2" s="6"/>
      <c r="G2" s="6"/>
      <c r="H2" s="6"/>
      <c r="I2" s="6"/>
      <c r="J2" s="6"/>
      <c r="K2" s="44"/>
    </row>
    <row r="3" spans="1:11" ht="18">
      <c r="A3" s="43"/>
      <c r="B3" s="35"/>
      <c r="C3" s="9" t="s">
        <v>0</v>
      </c>
      <c r="D3" s="9"/>
      <c r="E3" s="3"/>
      <c r="F3" s="36" t="s">
        <v>389</v>
      </c>
      <c r="G3" s="37"/>
      <c r="H3" s="38"/>
      <c r="I3" s="4"/>
      <c r="J3" s="4"/>
      <c r="K3" s="45"/>
    </row>
    <row r="4" spans="1:11" ht="18.75" customHeight="1">
      <c r="A4" s="43"/>
      <c r="B4" s="35"/>
      <c r="C4" s="9" t="s">
        <v>1</v>
      </c>
      <c r="D4" s="9"/>
      <c r="E4" s="3"/>
      <c r="F4" s="272" t="s">
        <v>390</v>
      </c>
      <c r="G4" s="273"/>
      <c r="H4" s="274"/>
      <c r="I4" s="275"/>
      <c r="J4" s="275"/>
      <c r="K4" s="45"/>
    </row>
    <row r="5" spans="1:11" ht="19.5" customHeight="1">
      <c r="A5" s="43"/>
      <c r="B5" s="35"/>
      <c r="C5" s="9" t="s">
        <v>2</v>
      </c>
      <c r="D5" s="9"/>
      <c r="E5" s="3"/>
      <c r="F5" s="438" t="s">
        <v>392</v>
      </c>
      <c r="G5" s="438"/>
      <c r="H5" s="438"/>
      <c r="I5" s="438"/>
      <c r="J5" s="438"/>
      <c r="K5" s="45"/>
    </row>
    <row r="6" spans="1:11" ht="18.75" customHeight="1">
      <c r="A6" s="43"/>
      <c r="B6" s="35"/>
      <c r="C6" s="9"/>
      <c r="D6" s="9"/>
      <c r="E6" s="3"/>
      <c r="F6" s="438" t="s">
        <v>393</v>
      </c>
      <c r="G6" s="438"/>
      <c r="H6" s="438"/>
      <c r="I6" s="438"/>
      <c r="J6" s="272"/>
      <c r="K6" s="45"/>
    </row>
    <row r="7" spans="1:11" ht="15.75">
      <c r="A7" s="43"/>
      <c r="B7" s="35"/>
      <c r="C7" s="9" t="s">
        <v>3</v>
      </c>
      <c r="D7" s="9"/>
      <c r="E7" s="3"/>
      <c r="F7" s="276" t="s">
        <v>391</v>
      </c>
      <c r="G7" s="277"/>
      <c r="H7" s="275"/>
      <c r="I7" s="275"/>
      <c r="J7" s="275"/>
      <c r="K7" s="45"/>
    </row>
    <row r="8" spans="1:11" ht="15.75">
      <c r="A8" s="43"/>
      <c r="B8" s="35"/>
      <c r="C8" s="9" t="s">
        <v>4</v>
      </c>
      <c r="D8" s="9"/>
      <c r="E8" s="3"/>
      <c r="F8" s="9"/>
      <c r="G8" s="5"/>
      <c r="H8" s="3"/>
      <c r="I8" s="3"/>
      <c r="J8" s="3"/>
      <c r="K8" s="45"/>
    </row>
    <row r="9" spans="1:11" ht="15.75">
      <c r="A9" s="43"/>
      <c r="B9" s="35"/>
      <c r="C9" s="9"/>
      <c r="D9" s="9"/>
      <c r="E9" s="3"/>
      <c r="F9" s="3"/>
      <c r="G9" s="3"/>
      <c r="H9" s="3"/>
      <c r="I9" s="3"/>
      <c r="J9" s="3"/>
      <c r="K9" s="45"/>
    </row>
    <row r="10" spans="1:11" ht="18">
      <c r="A10" s="43"/>
      <c r="B10" s="35"/>
      <c r="C10" s="9" t="s">
        <v>5</v>
      </c>
      <c r="D10" s="9"/>
      <c r="E10" s="3"/>
      <c r="F10" s="439" t="s">
        <v>6</v>
      </c>
      <c r="G10" s="439"/>
      <c r="H10" s="439"/>
      <c r="I10" s="439"/>
      <c r="J10" s="439"/>
      <c r="K10" s="45"/>
    </row>
    <row r="11" spans="1:11" ht="18">
      <c r="A11" s="43"/>
      <c r="B11" s="35"/>
      <c r="C11" s="3"/>
      <c r="D11" s="3"/>
      <c r="E11" s="3"/>
      <c r="F11" s="439"/>
      <c r="G11" s="439"/>
      <c r="H11" s="439"/>
      <c r="I11" s="439"/>
      <c r="J11" s="439"/>
      <c r="K11" s="45"/>
    </row>
    <row r="12" spans="1:11" ht="15">
      <c r="A12" s="43"/>
      <c r="B12" s="35"/>
      <c r="C12" s="3"/>
      <c r="D12" s="3"/>
      <c r="E12" s="3"/>
      <c r="F12" s="3"/>
      <c r="G12" s="3"/>
      <c r="H12" s="3"/>
      <c r="I12" s="3"/>
      <c r="J12" s="3"/>
      <c r="K12" s="45"/>
    </row>
    <row r="13" spans="1:11" ht="15">
      <c r="A13" s="43"/>
      <c r="B13" s="35"/>
      <c r="C13" s="3"/>
      <c r="D13" s="3"/>
      <c r="E13" s="3"/>
      <c r="F13" s="3"/>
      <c r="G13" s="3"/>
      <c r="H13" s="3"/>
      <c r="I13" s="3"/>
      <c r="J13" s="3"/>
      <c r="K13" s="45"/>
    </row>
    <row r="14" spans="1:11" ht="15">
      <c r="A14" s="43"/>
      <c r="B14" s="35"/>
      <c r="C14" s="3"/>
      <c r="D14" s="3"/>
      <c r="E14" s="3"/>
      <c r="F14" s="3"/>
      <c r="G14" s="3"/>
      <c r="H14" s="3"/>
      <c r="I14" s="3"/>
      <c r="J14" s="3"/>
      <c r="K14" s="45"/>
    </row>
    <row r="15" spans="1:11" ht="15">
      <c r="A15" s="43"/>
      <c r="B15" s="35"/>
      <c r="C15" s="3"/>
      <c r="D15" s="3"/>
      <c r="E15" s="3"/>
      <c r="F15" s="3"/>
      <c r="G15" s="3"/>
      <c r="H15" s="3"/>
      <c r="I15" s="3"/>
      <c r="J15" s="3"/>
      <c r="K15" s="45"/>
    </row>
    <row r="16" spans="1:11" ht="15">
      <c r="A16" s="43"/>
      <c r="B16" s="35"/>
      <c r="C16" s="3"/>
      <c r="D16" s="3"/>
      <c r="E16" s="3"/>
      <c r="F16" s="3"/>
      <c r="G16" s="3"/>
      <c r="H16" s="3"/>
      <c r="I16" s="3"/>
      <c r="J16" s="3"/>
      <c r="K16" s="45"/>
    </row>
    <row r="17" spans="1:11" ht="15">
      <c r="A17" s="43"/>
      <c r="B17" s="35"/>
      <c r="C17" s="3"/>
      <c r="D17" s="3"/>
      <c r="E17" s="3"/>
      <c r="F17" s="3"/>
      <c r="G17" s="3"/>
      <c r="H17" s="3"/>
      <c r="I17" s="3"/>
      <c r="J17" s="3"/>
      <c r="K17" s="45"/>
    </row>
    <row r="18" spans="1:11" ht="15">
      <c r="A18" s="43"/>
      <c r="B18" s="35"/>
      <c r="C18" s="3"/>
      <c r="D18" s="3"/>
      <c r="E18" s="3"/>
      <c r="F18" s="3"/>
      <c r="G18" s="3"/>
      <c r="H18" s="3"/>
      <c r="I18" s="3"/>
      <c r="J18" s="3"/>
      <c r="K18" s="45"/>
    </row>
    <row r="19" spans="1:11" ht="15">
      <c r="A19" s="43"/>
      <c r="B19" s="35"/>
      <c r="C19" s="3"/>
      <c r="D19" s="3"/>
      <c r="E19" s="3"/>
      <c r="F19" s="3"/>
      <c r="G19" s="3"/>
      <c r="H19" s="3"/>
      <c r="I19" s="3"/>
      <c r="J19" s="3"/>
      <c r="K19" s="45"/>
    </row>
    <row r="20" spans="1:11" ht="15">
      <c r="A20" s="43"/>
      <c r="B20" s="35"/>
      <c r="C20" s="3"/>
      <c r="D20" s="3"/>
      <c r="E20" s="3"/>
      <c r="F20" s="3"/>
      <c r="G20" s="3"/>
      <c r="H20" s="3"/>
      <c r="I20" s="3"/>
      <c r="J20" s="3"/>
      <c r="K20" s="45"/>
    </row>
    <row r="21" spans="1:11" ht="15">
      <c r="A21" s="43"/>
      <c r="B21" s="35"/>
      <c r="C21" s="3"/>
      <c r="D21" s="3"/>
      <c r="E21" s="3"/>
      <c r="F21" s="3"/>
      <c r="G21" s="3"/>
      <c r="H21" s="3"/>
      <c r="I21" s="3"/>
      <c r="J21" s="3"/>
      <c r="K21" s="45"/>
    </row>
    <row r="22" spans="1:11" ht="15">
      <c r="A22" s="43"/>
      <c r="B22" s="35"/>
      <c r="C22" s="3"/>
      <c r="D22" s="3"/>
      <c r="E22" s="3"/>
      <c r="F22" s="3"/>
      <c r="G22" s="3"/>
      <c r="H22" s="3"/>
      <c r="I22" s="3"/>
      <c r="J22" s="3"/>
      <c r="K22" s="45"/>
    </row>
    <row r="23" spans="1:11" ht="15">
      <c r="A23" s="43"/>
      <c r="B23" s="35"/>
      <c r="C23" s="3"/>
      <c r="D23" s="3"/>
      <c r="E23" s="3"/>
      <c r="F23" s="3"/>
      <c r="G23" s="3"/>
      <c r="H23" s="3"/>
      <c r="I23" s="3"/>
      <c r="J23" s="3"/>
      <c r="K23" s="45"/>
    </row>
    <row r="24" spans="1:11" ht="15">
      <c r="A24" s="43"/>
      <c r="B24" s="35"/>
      <c r="C24" s="3"/>
      <c r="D24" s="3"/>
      <c r="E24" s="3"/>
      <c r="F24" s="3"/>
      <c r="G24" s="3"/>
      <c r="H24" s="3"/>
      <c r="I24" s="3"/>
      <c r="J24" s="3"/>
      <c r="K24" s="45"/>
    </row>
    <row r="25" spans="1:11" ht="27">
      <c r="A25" s="43"/>
      <c r="B25" s="35"/>
      <c r="C25" s="39" t="s">
        <v>7</v>
      </c>
      <c r="D25" s="39"/>
      <c r="E25" s="39"/>
      <c r="F25" s="39"/>
      <c r="G25" s="39"/>
      <c r="H25" s="39"/>
      <c r="I25" s="39"/>
      <c r="J25" s="39"/>
      <c r="K25" s="46"/>
    </row>
    <row r="26" spans="1:11" ht="15">
      <c r="A26" s="43"/>
      <c r="B26" s="35"/>
      <c r="C26" s="436" t="s">
        <v>8</v>
      </c>
      <c r="D26" s="436"/>
      <c r="E26" s="436"/>
      <c r="F26" s="436"/>
      <c r="G26" s="436"/>
      <c r="H26" s="436"/>
      <c r="I26" s="436"/>
      <c r="J26" s="436"/>
      <c r="K26" s="44"/>
    </row>
    <row r="27" spans="1:11" ht="15">
      <c r="A27" s="43"/>
      <c r="B27" s="35"/>
      <c r="C27" s="436" t="s">
        <v>9</v>
      </c>
      <c r="D27" s="436"/>
      <c r="E27" s="436"/>
      <c r="F27" s="436"/>
      <c r="G27" s="436"/>
      <c r="H27" s="436"/>
      <c r="I27" s="436"/>
      <c r="J27" s="436"/>
      <c r="K27" s="44"/>
    </row>
    <row r="28" spans="1:11" ht="15">
      <c r="A28" s="43"/>
      <c r="B28" s="35"/>
      <c r="C28" s="6"/>
      <c r="D28" s="6"/>
      <c r="E28" s="6"/>
      <c r="F28" s="6"/>
      <c r="G28" s="6"/>
      <c r="H28" s="6"/>
      <c r="I28" s="6"/>
      <c r="J28" s="6"/>
      <c r="K28" s="44"/>
    </row>
    <row r="29" spans="1:11" ht="15">
      <c r="A29" s="43"/>
      <c r="B29" s="35"/>
      <c r="C29" s="6"/>
      <c r="D29" s="6"/>
      <c r="E29" s="6"/>
      <c r="F29" s="6"/>
      <c r="G29" s="6"/>
      <c r="H29" s="6"/>
      <c r="I29" s="6"/>
      <c r="J29" s="6"/>
      <c r="K29" s="44"/>
    </row>
    <row r="30" spans="1:11" ht="33.75">
      <c r="A30" s="43"/>
      <c r="B30" s="35"/>
      <c r="C30" s="6"/>
      <c r="D30" s="6"/>
      <c r="E30" s="6"/>
      <c r="F30" s="7" t="s">
        <v>384</v>
      </c>
      <c r="G30" s="6"/>
      <c r="H30" s="6"/>
      <c r="I30" s="6"/>
      <c r="J30" s="6"/>
      <c r="K30" s="44"/>
    </row>
    <row r="31" spans="1:11" ht="15">
      <c r="A31" s="43"/>
      <c r="B31" s="35"/>
      <c r="C31" s="6"/>
      <c r="D31" s="6"/>
      <c r="E31" s="6"/>
      <c r="F31" s="6"/>
      <c r="G31" s="6"/>
      <c r="H31" s="6"/>
      <c r="I31" s="6"/>
      <c r="J31" s="6"/>
      <c r="K31" s="44"/>
    </row>
    <row r="32" spans="1:11" ht="15">
      <c r="A32" s="43"/>
      <c r="B32" s="35"/>
      <c r="C32" s="6"/>
      <c r="D32" s="6"/>
      <c r="E32" s="6"/>
      <c r="F32" s="6"/>
      <c r="G32" s="6"/>
      <c r="H32" s="6"/>
      <c r="I32" s="6"/>
      <c r="J32" s="6"/>
      <c r="K32" s="44"/>
    </row>
    <row r="33" spans="1:11" ht="15">
      <c r="A33" s="43"/>
      <c r="B33" s="35"/>
      <c r="C33" s="6"/>
      <c r="D33" s="6"/>
      <c r="E33" s="6"/>
      <c r="F33" s="6"/>
      <c r="G33" s="6"/>
      <c r="H33" s="6"/>
      <c r="I33" s="6"/>
      <c r="J33" s="6"/>
      <c r="K33" s="44"/>
    </row>
    <row r="34" spans="1:11" ht="15">
      <c r="A34" s="43"/>
      <c r="B34" s="35"/>
      <c r="C34" s="6"/>
      <c r="D34" s="6"/>
      <c r="E34" s="6"/>
      <c r="F34" s="6"/>
      <c r="G34" s="6"/>
      <c r="H34" s="6"/>
      <c r="I34" s="6"/>
      <c r="J34" s="6"/>
      <c r="K34" s="44"/>
    </row>
    <row r="35" spans="1:11" ht="15">
      <c r="A35" s="43"/>
      <c r="B35" s="35"/>
      <c r="C35" s="6"/>
      <c r="D35" s="6"/>
      <c r="E35" s="6"/>
      <c r="F35" s="6"/>
      <c r="G35" s="6"/>
      <c r="H35" s="6"/>
      <c r="I35" s="6"/>
      <c r="J35" s="6"/>
      <c r="K35" s="44"/>
    </row>
    <row r="36" spans="1:11" ht="15.75">
      <c r="A36" s="43"/>
      <c r="B36" s="35"/>
      <c r="C36" s="9" t="s">
        <v>10</v>
      </c>
      <c r="D36" s="9"/>
      <c r="E36" s="9"/>
      <c r="F36" s="9"/>
      <c r="G36" s="9"/>
      <c r="H36" s="437" t="s">
        <v>11</v>
      </c>
      <c r="I36" s="437"/>
      <c r="J36" s="8"/>
      <c r="K36" s="47"/>
    </row>
    <row r="37" spans="1:11" ht="15.75">
      <c r="A37" s="43"/>
      <c r="B37" s="35"/>
      <c r="C37" s="9" t="s">
        <v>12</v>
      </c>
      <c r="D37" s="9"/>
      <c r="E37" s="9"/>
      <c r="F37" s="9"/>
      <c r="G37" s="9"/>
      <c r="H37" s="437" t="s">
        <v>13</v>
      </c>
      <c r="I37" s="437"/>
      <c r="J37" s="8"/>
      <c r="K37" s="47"/>
    </row>
    <row r="38" spans="1:11" ht="15.75">
      <c r="A38" s="43"/>
      <c r="B38" s="35"/>
      <c r="C38" s="9" t="s">
        <v>14</v>
      </c>
      <c r="D38" s="9"/>
      <c r="E38" s="9"/>
      <c r="F38" s="9"/>
      <c r="G38" s="9"/>
      <c r="H38" s="437" t="s">
        <v>15</v>
      </c>
      <c r="I38" s="437"/>
      <c r="J38" s="8"/>
      <c r="K38" s="47"/>
    </row>
    <row r="39" spans="1:11" ht="15.75">
      <c r="A39" s="43"/>
      <c r="B39" s="35"/>
      <c r="C39" s="9" t="s">
        <v>16</v>
      </c>
      <c r="D39" s="9"/>
      <c r="E39" s="9"/>
      <c r="F39" s="9"/>
      <c r="G39" s="9"/>
      <c r="H39" s="437" t="s">
        <v>15</v>
      </c>
      <c r="I39" s="437"/>
      <c r="J39" s="8"/>
      <c r="K39" s="47"/>
    </row>
    <row r="40" spans="1:11" ht="15.75">
      <c r="A40" s="43"/>
      <c r="B40" s="35"/>
      <c r="C40" s="9"/>
      <c r="D40" s="9"/>
      <c r="E40" s="9"/>
      <c r="F40" s="9"/>
      <c r="G40" s="9"/>
      <c r="H40" s="9"/>
      <c r="I40" s="9"/>
      <c r="J40" s="6"/>
      <c r="K40" s="44"/>
    </row>
    <row r="41" spans="1:11" ht="15.75">
      <c r="A41" s="43"/>
      <c r="B41" s="35"/>
      <c r="C41" s="9" t="s">
        <v>17</v>
      </c>
      <c r="D41" s="9"/>
      <c r="E41" s="9"/>
      <c r="F41" s="9"/>
      <c r="G41" s="278" t="s">
        <v>18</v>
      </c>
      <c r="H41" s="437" t="s">
        <v>385</v>
      </c>
      <c r="I41" s="437"/>
      <c r="J41" s="9"/>
      <c r="K41" s="48"/>
    </row>
    <row r="42" spans="1:11" ht="15.75">
      <c r="A42" s="43"/>
      <c r="B42" s="35"/>
      <c r="C42" s="9"/>
      <c r="D42" s="9"/>
      <c r="E42" s="9"/>
      <c r="F42" s="9"/>
      <c r="G42" s="278" t="s">
        <v>19</v>
      </c>
      <c r="H42" s="437" t="s">
        <v>386</v>
      </c>
      <c r="I42" s="437"/>
      <c r="J42" s="9"/>
      <c r="K42" s="48"/>
    </row>
    <row r="43" spans="1:11" ht="15.75">
      <c r="A43" s="43"/>
      <c r="B43" s="35"/>
      <c r="C43" s="9"/>
      <c r="D43" s="9"/>
      <c r="E43" s="9"/>
      <c r="F43" s="9"/>
      <c r="G43" s="278"/>
      <c r="H43" s="278"/>
      <c r="I43" s="278"/>
      <c r="J43" s="9"/>
      <c r="K43" s="48"/>
    </row>
    <row r="44" spans="1:11" ht="15.75">
      <c r="A44" s="43"/>
      <c r="B44" s="35"/>
      <c r="C44" s="9" t="s">
        <v>20</v>
      </c>
      <c r="D44" s="9"/>
      <c r="E44" s="9"/>
      <c r="F44" s="278"/>
      <c r="G44" s="9"/>
      <c r="H44" s="437" t="s">
        <v>387</v>
      </c>
      <c r="I44" s="437"/>
      <c r="J44" s="9"/>
      <c r="K44" s="48"/>
    </row>
    <row r="45" spans="1:11" ht="15.75" thickBot="1">
      <c r="A45" s="49"/>
      <c r="B45" s="50"/>
      <c r="C45" s="51"/>
      <c r="D45" s="51"/>
      <c r="E45" s="51"/>
      <c r="F45" s="51"/>
      <c r="G45" s="51"/>
      <c r="H45" s="51"/>
      <c r="I45" s="51"/>
      <c r="J45" s="51"/>
      <c r="K45" s="52"/>
    </row>
  </sheetData>
  <mergeCells count="13">
    <mergeCell ref="F5:J5"/>
    <mergeCell ref="F10:J10"/>
    <mergeCell ref="F11:J11"/>
    <mergeCell ref="C26:J26"/>
    <mergeCell ref="F6:I6"/>
    <mergeCell ref="C27:J27"/>
    <mergeCell ref="H41:I41"/>
    <mergeCell ref="H42:I42"/>
    <mergeCell ref="H44:I44"/>
    <mergeCell ref="H36:I36"/>
    <mergeCell ref="H37:I37"/>
    <mergeCell ref="H38:I38"/>
    <mergeCell ref="H39:I39"/>
  </mergeCells>
  <printOptions/>
  <pageMargins left="0.59" right="0.18" top="0.95" bottom="1" header="0.44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75" zoomScaleSheetLayoutView="75" workbookViewId="0" topLeftCell="E1">
      <pane ySplit="5" topLeftCell="BM6" activePane="bottomLeft" state="frozen"/>
      <selection pane="topLeft" activeCell="A1" sqref="A1"/>
      <selection pane="bottomLeft" activeCell="E1" sqref="A1:IV16384"/>
    </sheetView>
  </sheetViews>
  <sheetFormatPr defaultColWidth="8.72265625" defaultRowHeight="18"/>
  <cols>
    <col min="1" max="1" width="2.99609375" style="1" customWidth="1"/>
    <col min="2" max="2" width="4.6328125" style="1" bestFit="1" customWidth="1"/>
    <col min="3" max="3" width="4.90625" style="1" bestFit="1" customWidth="1"/>
    <col min="4" max="4" width="38.99609375" style="1" bestFit="1" customWidth="1"/>
    <col min="5" max="5" width="10.18359375" style="1" customWidth="1"/>
    <col min="6" max="6" width="11.36328125" style="34" bestFit="1" customWidth="1"/>
    <col min="7" max="7" width="12.90625" style="34" customWidth="1"/>
    <col min="8" max="8" width="4.6328125" style="1" customWidth="1"/>
    <col min="9" max="9" width="4.90625" style="1" customWidth="1"/>
    <col min="10" max="10" width="40.18359375" style="1" customWidth="1"/>
    <col min="11" max="11" width="8.72265625" style="1" customWidth="1"/>
    <col min="12" max="13" width="14.90625" style="1" customWidth="1"/>
    <col min="14" max="14" width="8.72265625" style="1" hidden="1" customWidth="1"/>
    <col min="15" max="15" width="10.90625" style="1" bestFit="1" customWidth="1"/>
    <col min="16" max="16384" width="8.72265625" style="1" customWidth="1"/>
  </cols>
  <sheetData>
    <row r="1" spans="2:10" ht="20.25">
      <c r="B1" s="54"/>
      <c r="C1" s="448" t="s">
        <v>389</v>
      </c>
      <c r="D1" s="448"/>
      <c r="E1" s="54"/>
      <c r="F1" s="55"/>
      <c r="G1" s="55"/>
      <c r="H1" s="54"/>
      <c r="I1" s="54"/>
      <c r="J1" s="54" t="s">
        <v>389</v>
      </c>
    </row>
    <row r="2" spans="2:10" ht="21" thickBot="1">
      <c r="B2" s="54"/>
      <c r="C2" s="54"/>
      <c r="D2" s="54" t="s">
        <v>388</v>
      </c>
      <c r="E2" s="54"/>
      <c r="F2" s="55"/>
      <c r="G2" s="55"/>
      <c r="H2" s="54"/>
      <c r="I2" s="54"/>
      <c r="J2" s="54" t="s">
        <v>388</v>
      </c>
    </row>
    <row r="3" spans="1:14" ht="18" customHeight="1">
      <c r="A3" s="10"/>
      <c r="B3" s="449" t="s">
        <v>21</v>
      </c>
      <c r="C3" s="282" t="s">
        <v>22</v>
      </c>
      <c r="D3" s="446" t="s">
        <v>23</v>
      </c>
      <c r="E3" s="446" t="s">
        <v>24</v>
      </c>
      <c r="F3" s="444" t="s">
        <v>25</v>
      </c>
      <c r="G3" s="445"/>
      <c r="H3" s="446" t="s">
        <v>117</v>
      </c>
      <c r="I3" s="284" t="s">
        <v>22</v>
      </c>
      <c r="J3" s="446" t="s">
        <v>118</v>
      </c>
      <c r="K3" s="446" t="s">
        <v>24</v>
      </c>
      <c r="L3" s="440" t="s">
        <v>25</v>
      </c>
      <c r="M3" s="441"/>
      <c r="N3" s="442"/>
    </row>
    <row r="4" spans="1:14" ht="19.5" thickBot="1">
      <c r="A4" s="10"/>
      <c r="B4" s="450"/>
      <c r="C4" s="283" t="s">
        <v>26</v>
      </c>
      <c r="D4" s="447"/>
      <c r="E4" s="447"/>
      <c r="F4" s="53" t="s">
        <v>394</v>
      </c>
      <c r="G4" s="53" t="s">
        <v>382</v>
      </c>
      <c r="H4" s="447"/>
      <c r="I4" s="285" t="s">
        <v>26</v>
      </c>
      <c r="J4" s="447"/>
      <c r="K4" s="447"/>
      <c r="L4" s="287" t="s">
        <v>394</v>
      </c>
      <c r="M4" s="287" t="s">
        <v>382</v>
      </c>
      <c r="N4" s="443"/>
    </row>
    <row r="5" spans="1:14" ht="18">
      <c r="A5" s="10"/>
      <c r="B5" s="110" t="s">
        <v>27</v>
      </c>
      <c r="C5" s="111" t="s">
        <v>28</v>
      </c>
      <c r="D5" s="112" t="s">
        <v>29</v>
      </c>
      <c r="E5" s="113"/>
      <c r="F5" s="114">
        <v>0</v>
      </c>
      <c r="G5" s="114">
        <v>0</v>
      </c>
      <c r="H5" s="115" t="s">
        <v>27</v>
      </c>
      <c r="I5" s="115" t="s">
        <v>119</v>
      </c>
      <c r="J5" s="112" t="s">
        <v>120</v>
      </c>
      <c r="K5" s="116"/>
      <c r="L5" s="117"/>
      <c r="M5" s="118"/>
      <c r="N5" s="11"/>
    </row>
    <row r="6" spans="1:14" ht="18">
      <c r="A6" s="10"/>
      <c r="B6" s="119">
        <v>1</v>
      </c>
      <c r="C6" s="120" t="s">
        <v>30</v>
      </c>
      <c r="D6" s="121" t="s">
        <v>31</v>
      </c>
      <c r="E6" s="122">
        <v>4</v>
      </c>
      <c r="F6" s="123"/>
      <c r="G6" s="123">
        <v>0</v>
      </c>
      <c r="H6" s="124">
        <v>1</v>
      </c>
      <c r="I6" s="121" t="s">
        <v>121</v>
      </c>
      <c r="J6" s="121" t="s">
        <v>122</v>
      </c>
      <c r="K6" s="121"/>
      <c r="L6" s="125"/>
      <c r="M6" s="126"/>
      <c r="N6" s="12"/>
    </row>
    <row r="7" spans="1:14" ht="18">
      <c r="A7" s="10"/>
      <c r="B7" s="127"/>
      <c r="C7" s="128"/>
      <c r="D7" s="129" t="s">
        <v>32</v>
      </c>
      <c r="E7" s="130"/>
      <c r="F7" s="131"/>
      <c r="G7" s="131"/>
      <c r="H7" s="132"/>
      <c r="I7" s="133" t="s">
        <v>123</v>
      </c>
      <c r="J7" s="133" t="s">
        <v>124</v>
      </c>
      <c r="K7" s="134"/>
      <c r="L7" s="135">
        <v>0</v>
      </c>
      <c r="M7" s="136"/>
      <c r="N7" s="13"/>
    </row>
    <row r="8" spans="1:14" ht="18">
      <c r="A8" s="10"/>
      <c r="B8" s="127"/>
      <c r="C8" s="128"/>
      <c r="D8" s="129" t="s">
        <v>33</v>
      </c>
      <c r="E8" s="130"/>
      <c r="F8" s="131"/>
      <c r="G8" s="131"/>
      <c r="H8" s="132"/>
      <c r="I8" s="137" t="s">
        <v>125</v>
      </c>
      <c r="J8" s="138" t="s">
        <v>126</v>
      </c>
      <c r="K8" s="138"/>
      <c r="L8" s="135"/>
      <c r="M8" s="136"/>
      <c r="N8" s="13"/>
    </row>
    <row r="9" spans="1:14" ht="18">
      <c r="A9" s="10"/>
      <c r="B9" s="139">
        <v>2</v>
      </c>
      <c r="C9" s="140" t="s">
        <v>34</v>
      </c>
      <c r="D9" s="133" t="s">
        <v>35</v>
      </c>
      <c r="E9" s="141"/>
      <c r="F9" s="142">
        <v>0</v>
      </c>
      <c r="G9" s="142">
        <v>0</v>
      </c>
      <c r="H9" s="133">
        <v>2</v>
      </c>
      <c r="I9" s="137" t="s">
        <v>127</v>
      </c>
      <c r="J9" s="138" t="s">
        <v>128</v>
      </c>
      <c r="K9" s="138"/>
      <c r="L9" s="135"/>
      <c r="M9" s="136"/>
      <c r="N9" s="14"/>
    </row>
    <row r="10" spans="1:14" ht="18">
      <c r="A10" s="10"/>
      <c r="B10" s="143" t="s">
        <v>36</v>
      </c>
      <c r="C10" s="144" t="s">
        <v>37</v>
      </c>
      <c r="D10" s="138" t="s">
        <v>38</v>
      </c>
      <c r="E10" s="145"/>
      <c r="F10" s="142"/>
      <c r="G10" s="142"/>
      <c r="H10" s="137" t="s">
        <v>36</v>
      </c>
      <c r="I10" s="146" t="s">
        <v>129</v>
      </c>
      <c r="J10" s="147" t="s">
        <v>130</v>
      </c>
      <c r="K10" s="147"/>
      <c r="L10" s="148"/>
      <c r="M10" s="149"/>
      <c r="N10" s="14"/>
    </row>
    <row r="11" spans="1:14" ht="18">
      <c r="A11" s="10"/>
      <c r="B11" s="150" t="s">
        <v>39</v>
      </c>
      <c r="C11" s="151" t="s">
        <v>40</v>
      </c>
      <c r="D11" s="147" t="s">
        <v>41</v>
      </c>
      <c r="E11" s="152"/>
      <c r="F11" s="153"/>
      <c r="G11" s="153"/>
      <c r="H11" s="137" t="s">
        <v>39</v>
      </c>
      <c r="I11" s="154" t="s">
        <v>131</v>
      </c>
      <c r="J11" s="155" t="s">
        <v>42</v>
      </c>
      <c r="K11" s="156"/>
      <c r="L11" s="157">
        <v>0</v>
      </c>
      <c r="M11" s="158">
        <v>0</v>
      </c>
      <c r="N11" s="14"/>
    </row>
    <row r="12" spans="1:14" ht="18">
      <c r="A12" s="10"/>
      <c r="B12" s="159"/>
      <c r="C12" s="160"/>
      <c r="D12" s="155" t="s">
        <v>42</v>
      </c>
      <c r="E12" s="161"/>
      <c r="F12" s="162">
        <v>0</v>
      </c>
      <c r="G12" s="162">
        <v>0</v>
      </c>
      <c r="H12" s="146" t="s">
        <v>49</v>
      </c>
      <c r="I12" s="163" t="s">
        <v>132</v>
      </c>
      <c r="J12" s="121" t="s">
        <v>133</v>
      </c>
      <c r="K12" s="164"/>
      <c r="L12" s="165"/>
      <c r="M12" s="166"/>
      <c r="N12" s="14"/>
    </row>
    <row r="13" spans="1:14" ht="18">
      <c r="A13" s="10"/>
      <c r="B13" s="119">
        <v>3</v>
      </c>
      <c r="C13" s="120" t="s">
        <v>43</v>
      </c>
      <c r="D13" s="121" t="s">
        <v>44</v>
      </c>
      <c r="E13" s="167"/>
      <c r="F13" s="168"/>
      <c r="G13" s="168"/>
      <c r="H13" s="154"/>
      <c r="I13" s="137" t="s">
        <v>134</v>
      </c>
      <c r="J13" s="138" t="s">
        <v>135</v>
      </c>
      <c r="K13" s="169"/>
      <c r="L13" s="170"/>
      <c r="M13" s="136"/>
      <c r="N13" s="14"/>
    </row>
    <row r="14" spans="1:14" ht="18">
      <c r="A14" s="10"/>
      <c r="B14" s="143" t="s">
        <v>36</v>
      </c>
      <c r="C14" s="144" t="s">
        <v>45</v>
      </c>
      <c r="D14" s="138" t="s">
        <v>46</v>
      </c>
      <c r="E14" s="122">
        <v>5</v>
      </c>
      <c r="F14" s="142"/>
      <c r="G14" s="142"/>
      <c r="H14" s="163">
        <v>3</v>
      </c>
      <c r="I14" s="137" t="s">
        <v>136</v>
      </c>
      <c r="J14" s="138" t="s">
        <v>137</v>
      </c>
      <c r="K14" s="138"/>
      <c r="L14" s="135"/>
      <c r="M14" s="171"/>
      <c r="N14" s="14"/>
    </row>
    <row r="15" spans="1:14" ht="18">
      <c r="A15" s="10"/>
      <c r="B15" s="143" t="s">
        <v>39</v>
      </c>
      <c r="C15" s="144" t="s">
        <v>47</v>
      </c>
      <c r="D15" s="138" t="s">
        <v>48</v>
      </c>
      <c r="E15" s="122">
        <v>6</v>
      </c>
      <c r="F15" s="142"/>
      <c r="G15" s="142"/>
      <c r="H15" s="137" t="s">
        <v>36</v>
      </c>
      <c r="I15" s="137"/>
      <c r="J15" s="138" t="s">
        <v>138</v>
      </c>
      <c r="K15" s="138"/>
      <c r="L15" s="135"/>
      <c r="M15" s="136"/>
      <c r="N15" s="14"/>
    </row>
    <row r="16" spans="1:14" ht="18">
      <c r="A16" s="10"/>
      <c r="B16" s="172" t="s">
        <v>49</v>
      </c>
      <c r="C16" s="173" t="s">
        <v>50</v>
      </c>
      <c r="D16" s="164" t="s">
        <v>51</v>
      </c>
      <c r="E16" s="145"/>
      <c r="F16" s="142"/>
      <c r="G16" s="174"/>
      <c r="H16" s="137" t="s">
        <v>39</v>
      </c>
      <c r="I16" s="137" t="s">
        <v>139</v>
      </c>
      <c r="J16" s="138" t="s">
        <v>140</v>
      </c>
      <c r="K16" s="169"/>
      <c r="L16" s="175"/>
      <c r="M16" s="136"/>
      <c r="N16" s="14"/>
    </row>
    <row r="17" spans="1:14" ht="18">
      <c r="A17" s="10"/>
      <c r="B17" s="176"/>
      <c r="C17" s="151" t="s">
        <v>52</v>
      </c>
      <c r="D17" s="147" t="s">
        <v>53</v>
      </c>
      <c r="E17" s="145"/>
      <c r="F17" s="177"/>
      <c r="G17" s="178"/>
      <c r="H17" s="137"/>
      <c r="I17" s="137" t="s">
        <v>141</v>
      </c>
      <c r="J17" s="138" t="s">
        <v>142</v>
      </c>
      <c r="K17" s="138"/>
      <c r="L17" s="179"/>
      <c r="M17" s="136"/>
      <c r="N17" s="14"/>
    </row>
    <row r="18" spans="1:14" ht="18">
      <c r="A18" s="10"/>
      <c r="B18" s="150" t="s">
        <v>54</v>
      </c>
      <c r="C18" s="151" t="s">
        <v>55</v>
      </c>
      <c r="D18" s="147" t="s">
        <v>56</v>
      </c>
      <c r="E18" s="145"/>
      <c r="F18" s="153"/>
      <c r="G18" s="153"/>
      <c r="H18" s="137" t="s">
        <v>49</v>
      </c>
      <c r="I18" s="146" t="s">
        <v>143</v>
      </c>
      <c r="J18" s="147" t="s">
        <v>144</v>
      </c>
      <c r="K18" s="180">
        <v>9</v>
      </c>
      <c r="L18" s="181"/>
      <c r="M18" s="182"/>
      <c r="N18" s="14"/>
    </row>
    <row r="19" spans="1:14" ht="18">
      <c r="A19" s="10"/>
      <c r="B19" s="159"/>
      <c r="C19" s="160"/>
      <c r="D19" s="155" t="s">
        <v>42</v>
      </c>
      <c r="E19" s="183"/>
      <c r="F19" s="162">
        <v>0</v>
      </c>
      <c r="G19" s="162">
        <v>0</v>
      </c>
      <c r="H19" s="137" t="s">
        <v>88</v>
      </c>
      <c r="I19" s="122"/>
      <c r="J19" s="138" t="s">
        <v>145</v>
      </c>
      <c r="K19" s="138"/>
      <c r="L19" s="135"/>
      <c r="M19" s="136"/>
      <c r="N19" s="15"/>
    </row>
    <row r="20" spans="1:14" ht="18">
      <c r="A20" s="10"/>
      <c r="B20" s="119">
        <v>4</v>
      </c>
      <c r="C20" s="120" t="s">
        <v>57</v>
      </c>
      <c r="D20" s="121" t="s">
        <v>58</v>
      </c>
      <c r="E20" s="122"/>
      <c r="F20" s="168"/>
      <c r="G20" s="168"/>
      <c r="H20" s="146" t="s">
        <v>54</v>
      </c>
      <c r="I20" s="122"/>
      <c r="J20" s="138" t="s">
        <v>146</v>
      </c>
      <c r="K20" s="169"/>
      <c r="L20" s="135"/>
      <c r="M20" s="136"/>
      <c r="N20" s="16"/>
    </row>
    <row r="21" spans="1:14" ht="18">
      <c r="A21" s="10"/>
      <c r="B21" s="143" t="s">
        <v>36</v>
      </c>
      <c r="C21" s="144" t="s">
        <v>59</v>
      </c>
      <c r="D21" s="138" t="s">
        <v>60</v>
      </c>
      <c r="E21" s="122"/>
      <c r="F21" s="142"/>
      <c r="G21" s="142"/>
      <c r="H21" s="137"/>
      <c r="I21" s="137"/>
      <c r="J21" s="138" t="s">
        <v>147</v>
      </c>
      <c r="K21" s="138"/>
      <c r="L21" s="179"/>
      <c r="M21" s="136"/>
      <c r="N21" s="14"/>
    </row>
    <row r="22" spans="1:14" ht="18">
      <c r="A22" s="10"/>
      <c r="B22" s="143" t="s">
        <v>39</v>
      </c>
      <c r="C22" s="144" t="s">
        <v>61</v>
      </c>
      <c r="D22" s="138" t="s">
        <v>62</v>
      </c>
      <c r="E22" s="122"/>
      <c r="F22" s="142"/>
      <c r="G22" s="142"/>
      <c r="H22" s="137"/>
      <c r="I22" s="146"/>
      <c r="J22" s="147" t="s">
        <v>148</v>
      </c>
      <c r="K22" s="180"/>
      <c r="L22" s="181"/>
      <c r="M22" s="182"/>
      <c r="N22" s="14"/>
    </row>
    <row r="23" spans="1:14" ht="18">
      <c r="A23" s="10"/>
      <c r="B23" s="172" t="s">
        <v>49</v>
      </c>
      <c r="C23" s="173" t="s">
        <v>63</v>
      </c>
      <c r="D23" s="138" t="s">
        <v>64</v>
      </c>
      <c r="E23" s="145"/>
      <c r="F23" s="142"/>
      <c r="G23" s="142"/>
      <c r="H23" s="154"/>
      <c r="I23" s="154" t="s">
        <v>149</v>
      </c>
      <c r="J23" s="155" t="s">
        <v>42</v>
      </c>
      <c r="K23" s="184"/>
      <c r="L23" s="185">
        <v>0</v>
      </c>
      <c r="M23" s="185">
        <v>0</v>
      </c>
      <c r="N23" s="14"/>
    </row>
    <row r="24" spans="1:14" ht="18">
      <c r="A24" s="10"/>
      <c r="B24" s="143" t="s">
        <v>54</v>
      </c>
      <c r="C24" s="144" t="s">
        <v>65</v>
      </c>
      <c r="D24" s="138" t="s">
        <v>66</v>
      </c>
      <c r="E24" s="145"/>
      <c r="F24" s="142"/>
      <c r="G24" s="153"/>
      <c r="H24" s="163">
        <v>4</v>
      </c>
      <c r="I24" s="163" t="s">
        <v>150</v>
      </c>
      <c r="J24" s="121" t="s">
        <v>151</v>
      </c>
      <c r="K24" s="169"/>
      <c r="L24" s="165"/>
      <c r="M24" s="166"/>
      <c r="N24" s="14"/>
    </row>
    <row r="25" spans="1:14" ht="18">
      <c r="A25" s="10"/>
      <c r="B25" s="150" t="s">
        <v>67</v>
      </c>
      <c r="C25" s="151" t="s">
        <v>68</v>
      </c>
      <c r="D25" s="147" t="s">
        <v>69</v>
      </c>
      <c r="E25" s="152"/>
      <c r="F25" s="153"/>
      <c r="G25" s="186"/>
      <c r="H25" s="187">
        <v>5</v>
      </c>
      <c r="I25" s="187" t="s">
        <v>152</v>
      </c>
      <c r="J25" s="133" t="s">
        <v>153</v>
      </c>
      <c r="K25" s="138"/>
      <c r="L25" s="135"/>
      <c r="M25" s="188">
        <v>0</v>
      </c>
      <c r="N25" s="17"/>
    </row>
    <row r="26" spans="1:14" ht="18">
      <c r="A26" s="10"/>
      <c r="B26" s="159"/>
      <c r="C26" s="160"/>
      <c r="D26" s="155" t="s">
        <v>42</v>
      </c>
      <c r="E26" s="189">
        <v>7</v>
      </c>
      <c r="F26" s="162">
        <v>0</v>
      </c>
      <c r="G26" s="162">
        <v>0</v>
      </c>
      <c r="H26" s="146"/>
      <c r="I26" s="146"/>
      <c r="J26" s="147"/>
      <c r="K26" s="147"/>
      <c r="L26" s="148"/>
      <c r="M26" s="149"/>
      <c r="N26" s="16"/>
    </row>
    <row r="27" spans="1:14" ht="18">
      <c r="A27" s="10"/>
      <c r="B27" s="172">
        <v>5</v>
      </c>
      <c r="C27" s="173" t="s">
        <v>70</v>
      </c>
      <c r="D27" s="121" t="s">
        <v>71</v>
      </c>
      <c r="E27" s="167"/>
      <c r="F27" s="168"/>
      <c r="G27" s="168"/>
      <c r="H27" s="154"/>
      <c r="I27" s="154"/>
      <c r="J27" s="155" t="s">
        <v>154</v>
      </c>
      <c r="K27" s="190"/>
      <c r="L27" s="191">
        <v>0</v>
      </c>
      <c r="M27" s="192">
        <v>0</v>
      </c>
      <c r="N27" s="14"/>
    </row>
    <row r="28" spans="1:14" ht="18">
      <c r="A28" s="10"/>
      <c r="B28" s="143">
        <v>6</v>
      </c>
      <c r="C28" s="144" t="s">
        <v>72</v>
      </c>
      <c r="D28" s="133" t="s">
        <v>73</v>
      </c>
      <c r="E28" s="193"/>
      <c r="F28" s="142"/>
      <c r="G28" s="142"/>
      <c r="H28" s="194" t="s">
        <v>77</v>
      </c>
      <c r="I28" s="194" t="s">
        <v>155</v>
      </c>
      <c r="J28" s="195" t="s">
        <v>156</v>
      </c>
      <c r="K28" s="196"/>
      <c r="L28" s="197"/>
      <c r="M28" s="198"/>
      <c r="N28" s="14"/>
    </row>
    <row r="29" spans="1:14" ht="18">
      <c r="A29" s="10"/>
      <c r="B29" s="150">
        <v>7</v>
      </c>
      <c r="C29" s="151" t="s">
        <v>74</v>
      </c>
      <c r="D29" s="199" t="s">
        <v>75</v>
      </c>
      <c r="E29" s="200"/>
      <c r="F29" s="153"/>
      <c r="G29" s="153"/>
      <c r="H29" s="201">
        <v>1</v>
      </c>
      <c r="I29" s="201" t="s">
        <v>157</v>
      </c>
      <c r="J29" s="201" t="s">
        <v>158</v>
      </c>
      <c r="K29" s="133"/>
      <c r="L29" s="179"/>
      <c r="M29" s="202"/>
      <c r="N29" s="18"/>
    </row>
    <row r="30" spans="1:14" ht="18">
      <c r="A30" s="10"/>
      <c r="B30" s="203"/>
      <c r="C30" s="204"/>
      <c r="D30" s="155" t="s">
        <v>76</v>
      </c>
      <c r="E30" s="205"/>
      <c r="F30" s="206">
        <v>0</v>
      </c>
      <c r="G30" s="206">
        <v>0</v>
      </c>
      <c r="H30" s="207" t="s">
        <v>36</v>
      </c>
      <c r="I30" s="207" t="s">
        <v>159</v>
      </c>
      <c r="J30" s="208" t="s">
        <v>160</v>
      </c>
      <c r="K30" s="209">
        <v>10</v>
      </c>
      <c r="L30" s="136"/>
      <c r="M30" s="136"/>
      <c r="N30" s="16"/>
    </row>
    <row r="31" spans="1:14" ht="18">
      <c r="A31" s="10"/>
      <c r="B31" s="210"/>
      <c r="C31" s="211"/>
      <c r="D31" s="211"/>
      <c r="E31" s="212"/>
      <c r="F31" s="213"/>
      <c r="G31" s="214"/>
      <c r="H31" s="215" t="s">
        <v>39</v>
      </c>
      <c r="I31" s="215" t="s">
        <v>161</v>
      </c>
      <c r="J31" s="216" t="s">
        <v>162</v>
      </c>
      <c r="K31" s="147"/>
      <c r="L31" s="148"/>
      <c r="M31" s="149"/>
      <c r="N31" s="14"/>
    </row>
    <row r="32" spans="1:14" ht="18">
      <c r="A32" s="10"/>
      <c r="B32" s="217" t="s">
        <v>77</v>
      </c>
      <c r="C32" s="218" t="s">
        <v>78</v>
      </c>
      <c r="D32" s="195" t="s">
        <v>79</v>
      </c>
      <c r="E32" s="219"/>
      <c r="F32" s="220"/>
      <c r="G32" s="220"/>
      <c r="H32" s="221"/>
      <c r="I32" s="221"/>
      <c r="J32" s="222" t="s">
        <v>42</v>
      </c>
      <c r="K32" s="184"/>
      <c r="L32" s="223">
        <v>0</v>
      </c>
      <c r="M32" s="224">
        <v>0</v>
      </c>
      <c r="N32" s="14"/>
    </row>
    <row r="33" spans="1:14" ht="18">
      <c r="A33" s="10"/>
      <c r="B33" s="225">
        <v>1</v>
      </c>
      <c r="C33" s="226" t="s">
        <v>80</v>
      </c>
      <c r="D33" s="121" t="s">
        <v>81</v>
      </c>
      <c r="E33" s="193"/>
      <c r="F33" s="142"/>
      <c r="G33" s="168"/>
      <c r="H33" s="227">
        <v>2</v>
      </c>
      <c r="I33" s="227" t="s">
        <v>163</v>
      </c>
      <c r="J33" s="227" t="s">
        <v>164</v>
      </c>
      <c r="K33" s="228"/>
      <c r="L33" s="165"/>
      <c r="M33" s="165"/>
      <c r="N33" s="14"/>
    </row>
    <row r="34" spans="1:14" ht="18">
      <c r="A34" s="10"/>
      <c r="B34" s="143" t="s">
        <v>36</v>
      </c>
      <c r="C34" s="144" t="s">
        <v>82</v>
      </c>
      <c r="D34" s="138" t="s">
        <v>83</v>
      </c>
      <c r="E34" s="193"/>
      <c r="F34" s="142"/>
      <c r="G34" s="142"/>
      <c r="H34" s="201">
        <v>3</v>
      </c>
      <c r="I34" s="201" t="s">
        <v>165</v>
      </c>
      <c r="J34" s="201" t="s">
        <v>166</v>
      </c>
      <c r="K34" s="209">
        <v>11</v>
      </c>
      <c r="L34" s="135"/>
      <c r="M34" s="136"/>
      <c r="N34" s="14"/>
    </row>
    <row r="35" spans="1:14" ht="18">
      <c r="A35" s="10"/>
      <c r="B35" s="143" t="s">
        <v>39</v>
      </c>
      <c r="C35" s="144" t="s">
        <v>84</v>
      </c>
      <c r="D35" s="138" t="s">
        <v>85</v>
      </c>
      <c r="E35" s="193"/>
      <c r="F35" s="142"/>
      <c r="G35" s="142"/>
      <c r="H35" s="229">
        <v>4</v>
      </c>
      <c r="I35" s="229" t="s">
        <v>167</v>
      </c>
      <c r="J35" s="229" t="s">
        <v>168</v>
      </c>
      <c r="K35" s="230"/>
      <c r="L35" s="149"/>
      <c r="M35" s="149"/>
      <c r="N35" s="14"/>
    </row>
    <row r="36" spans="1:14" ht="18">
      <c r="A36" s="10"/>
      <c r="B36" s="143" t="s">
        <v>49</v>
      </c>
      <c r="C36" s="144" t="s">
        <v>86</v>
      </c>
      <c r="D36" s="138" t="s">
        <v>87</v>
      </c>
      <c r="E36" s="193"/>
      <c r="F36" s="142"/>
      <c r="G36" s="142"/>
      <c r="H36" s="221"/>
      <c r="I36" s="221"/>
      <c r="J36" s="222" t="s">
        <v>169</v>
      </c>
      <c r="K36" s="190"/>
      <c r="L36" s="223">
        <v>0</v>
      </c>
      <c r="M36" s="223">
        <v>0</v>
      </c>
      <c r="N36" s="14"/>
    </row>
    <row r="37" spans="1:14" ht="18">
      <c r="A37" s="10"/>
      <c r="B37" s="150" t="s">
        <v>88</v>
      </c>
      <c r="C37" s="151" t="s">
        <v>89</v>
      </c>
      <c r="D37" s="147" t="s">
        <v>90</v>
      </c>
      <c r="E37" s="231"/>
      <c r="F37" s="153"/>
      <c r="G37" s="232"/>
      <c r="H37" s="233"/>
      <c r="I37" s="233"/>
      <c r="J37" s="233"/>
      <c r="K37" s="233"/>
      <c r="L37" s="234"/>
      <c r="M37" s="235"/>
      <c r="N37" s="14"/>
    </row>
    <row r="38" spans="1:14" ht="18">
      <c r="A38" s="10"/>
      <c r="B38" s="236"/>
      <c r="C38" s="237"/>
      <c r="D38" s="155" t="s">
        <v>42</v>
      </c>
      <c r="E38" s="205"/>
      <c r="F38" s="162">
        <v>0</v>
      </c>
      <c r="G38" s="238">
        <v>0</v>
      </c>
      <c r="H38" s="239"/>
      <c r="I38" s="239"/>
      <c r="J38" s="239" t="s">
        <v>170</v>
      </c>
      <c r="K38" s="190"/>
      <c r="L38" s="192">
        <v>0</v>
      </c>
      <c r="M38" s="192">
        <v>0</v>
      </c>
      <c r="N38" s="16"/>
    </row>
    <row r="39" spans="1:14" ht="18">
      <c r="A39" s="10"/>
      <c r="B39" s="172"/>
      <c r="C39" s="240" t="s">
        <v>91</v>
      </c>
      <c r="D39" s="121" t="s">
        <v>92</v>
      </c>
      <c r="E39" s="167"/>
      <c r="F39" s="168"/>
      <c r="G39" s="168"/>
      <c r="H39" s="233"/>
      <c r="I39" s="233"/>
      <c r="J39" s="233"/>
      <c r="K39" s="241"/>
      <c r="L39" s="234"/>
      <c r="M39" s="242"/>
      <c r="N39" s="14"/>
    </row>
    <row r="40" spans="1:14" ht="18">
      <c r="A40" s="10"/>
      <c r="B40" s="143" t="s">
        <v>36</v>
      </c>
      <c r="C40" s="144" t="s">
        <v>93</v>
      </c>
      <c r="D40" s="138" t="s">
        <v>94</v>
      </c>
      <c r="E40" s="193"/>
      <c r="F40" s="142"/>
      <c r="G40" s="142"/>
      <c r="H40" s="194" t="s">
        <v>171</v>
      </c>
      <c r="I40" s="194" t="s">
        <v>172</v>
      </c>
      <c r="J40" s="195" t="s">
        <v>173</v>
      </c>
      <c r="K40" s="196"/>
      <c r="L40" s="197"/>
      <c r="M40" s="198"/>
      <c r="N40" s="14"/>
    </row>
    <row r="41" spans="1:14" ht="18">
      <c r="A41" s="10"/>
      <c r="B41" s="143" t="s">
        <v>39</v>
      </c>
      <c r="C41" s="144" t="s">
        <v>95</v>
      </c>
      <c r="D41" s="138" t="s">
        <v>96</v>
      </c>
      <c r="E41" s="193"/>
      <c r="F41" s="142"/>
      <c r="G41" s="142"/>
      <c r="H41" s="243"/>
      <c r="I41" s="243"/>
      <c r="J41" s="243"/>
      <c r="K41" s="243"/>
      <c r="L41" s="165"/>
      <c r="M41" s="244"/>
      <c r="N41" s="14"/>
    </row>
    <row r="42" spans="1:14" ht="18">
      <c r="A42" s="10"/>
      <c r="B42" s="143" t="s">
        <v>49</v>
      </c>
      <c r="C42" s="144" t="s">
        <v>97</v>
      </c>
      <c r="D42" s="138" t="s">
        <v>98</v>
      </c>
      <c r="E42" s="193"/>
      <c r="F42" s="142"/>
      <c r="G42" s="142"/>
      <c r="H42" s="201">
        <v>1</v>
      </c>
      <c r="I42" s="201" t="s">
        <v>174</v>
      </c>
      <c r="J42" s="201" t="s">
        <v>175</v>
      </c>
      <c r="K42" s="245"/>
      <c r="L42" s="135"/>
      <c r="M42" s="246"/>
      <c r="N42" s="14"/>
    </row>
    <row r="43" spans="1:14" ht="18">
      <c r="A43" s="10"/>
      <c r="B43" s="150" t="s">
        <v>88</v>
      </c>
      <c r="C43" s="151" t="s">
        <v>99</v>
      </c>
      <c r="D43" s="147" t="s">
        <v>100</v>
      </c>
      <c r="E43" s="231"/>
      <c r="F43" s="153"/>
      <c r="G43" s="153"/>
      <c r="H43" s="201">
        <v>2</v>
      </c>
      <c r="I43" s="201" t="s">
        <v>176</v>
      </c>
      <c r="J43" s="201" t="s">
        <v>177</v>
      </c>
      <c r="K43" s="245"/>
      <c r="L43" s="135">
        <v>100000</v>
      </c>
      <c r="M43" s="246"/>
      <c r="N43" s="14"/>
    </row>
    <row r="44" spans="1:14" ht="18">
      <c r="A44" s="10"/>
      <c r="B44" s="236"/>
      <c r="C44" s="237"/>
      <c r="D44" s="155" t="s">
        <v>42</v>
      </c>
      <c r="E44" s="189">
        <v>8</v>
      </c>
      <c r="F44" s="238">
        <v>0</v>
      </c>
      <c r="G44" s="238">
        <v>0</v>
      </c>
      <c r="H44" s="201">
        <v>3</v>
      </c>
      <c r="I44" s="201" t="s">
        <v>178</v>
      </c>
      <c r="J44" s="201" t="s">
        <v>179</v>
      </c>
      <c r="K44" s="245"/>
      <c r="L44" s="246"/>
      <c r="M44" s="246"/>
      <c r="N44" s="14"/>
    </row>
    <row r="45" spans="1:14" ht="18">
      <c r="A45" s="10"/>
      <c r="B45" s="119">
        <v>3</v>
      </c>
      <c r="C45" s="120" t="s">
        <v>101</v>
      </c>
      <c r="D45" s="121" t="s">
        <v>102</v>
      </c>
      <c r="E45" s="247"/>
      <c r="F45" s="168"/>
      <c r="G45" s="168"/>
      <c r="H45" s="201">
        <v>4</v>
      </c>
      <c r="I45" s="201" t="s">
        <v>180</v>
      </c>
      <c r="J45" s="201" t="s">
        <v>181</v>
      </c>
      <c r="K45" s="245"/>
      <c r="L45" s="246"/>
      <c r="M45" s="246"/>
      <c r="N45" s="14"/>
    </row>
    <row r="46" spans="1:14" ht="18">
      <c r="A46" s="10"/>
      <c r="B46" s="139">
        <v>4</v>
      </c>
      <c r="C46" s="140" t="s">
        <v>103</v>
      </c>
      <c r="D46" s="133" t="s">
        <v>104</v>
      </c>
      <c r="E46" s="248"/>
      <c r="F46" s="142"/>
      <c r="G46" s="142"/>
      <c r="H46" s="201">
        <v>5</v>
      </c>
      <c r="I46" s="201" t="s">
        <v>182</v>
      </c>
      <c r="J46" s="201" t="s">
        <v>183</v>
      </c>
      <c r="K46" s="245"/>
      <c r="L46" s="136"/>
      <c r="M46" s="136"/>
      <c r="N46" s="14"/>
    </row>
    <row r="47" spans="1:14" ht="18">
      <c r="A47" s="10"/>
      <c r="B47" s="143" t="s">
        <v>36</v>
      </c>
      <c r="C47" s="144" t="s">
        <v>105</v>
      </c>
      <c r="D47" s="138" t="s">
        <v>106</v>
      </c>
      <c r="E47" s="141"/>
      <c r="F47" s="249"/>
      <c r="G47" s="249"/>
      <c r="H47" s="201">
        <v>6</v>
      </c>
      <c r="I47" s="201" t="s">
        <v>184</v>
      </c>
      <c r="J47" s="201" t="s">
        <v>185</v>
      </c>
      <c r="K47" s="245"/>
      <c r="L47" s="136"/>
      <c r="M47" s="136"/>
      <c r="N47" s="14"/>
    </row>
    <row r="48" spans="1:14" ht="18">
      <c r="A48" s="10"/>
      <c r="B48" s="143" t="s">
        <v>39</v>
      </c>
      <c r="C48" s="144" t="s">
        <v>107</v>
      </c>
      <c r="D48" s="138" t="s">
        <v>108</v>
      </c>
      <c r="E48" s="141"/>
      <c r="F48" s="142"/>
      <c r="G48" s="142"/>
      <c r="H48" s="201">
        <v>7</v>
      </c>
      <c r="I48" s="201" t="s">
        <v>186</v>
      </c>
      <c r="J48" s="201" t="s">
        <v>187</v>
      </c>
      <c r="K48" s="245"/>
      <c r="L48" s="136"/>
      <c r="M48" s="136"/>
      <c r="N48" s="17"/>
    </row>
    <row r="49" spans="1:14" ht="18">
      <c r="A49" s="10"/>
      <c r="B49" s="150" t="s">
        <v>49</v>
      </c>
      <c r="C49" s="151" t="s">
        <v>109</v>
      </c>
      <c r="D49" s="147" t="s">
        <v>110</v>
      </c>
      <c r="E49" s="250"/>
      <c r="F49" s="153"/>
      <c r="G49" s="153"/>
      <c r="H49" s="201">
        <v>8</v>
      </c>
      <c r="I49" s="201" t="s">
        <v>188</v>
      </c>
      <c r="J49" s="201" t="s">
        <v>189</v>
      </c>
      <c r="K49" s="245"/>
      <c r="L49" s="136"/>
      <c r="M49" s="136"/>
      <c r="N49" s="14"/>
    </row>
    <row r="50" spans="1:14" ht="18">
      <c r="A50" s="10"/>
      <c r="B50" s="159"/>
      <c r="C50" s="160"/>
      <c r="D50" s="155" t="s">
        <v>42</v>
      </c>
      <c r="E50" s="205"/>
      <c r="F50" s="162">
        <v>0</v>
      </c>
      <c r="G50" s="162">
        <v>0</v>
      </c>
      <c r="H50" s="201">
        <v>9</v>
      </c>
      <c r="I50" s="201" t="s">
        <v>190</v>
      </c>
      <c r="J50" s="201" t="s">
        <v>191</v>
      </c>
      <c r="K50" s="245"/>
      <c r="L50" s="136"/>
      <c r="M50" s="136"/>
      <c r="N50" s="14"/>
    </row>
    <row r="51" spans="1:14" ht="18">
      <c r="A51" s="10"/>
      <c r="B51" s="119">
        <v>5</v>
      </c>
      <c r="C51" s="120" t="s">
        <v>111</v>
      </c>
      <c r="D51" s="121" t="s">
        <v>112</v>
      </c>
      <c r="E51" s="247"/>
      <c r="F51" s="251"/>
      <c r="G51" s="251"/>
      <c r="H51" s="229">
        <v>10</v>
      </c>
      <c r="I51" s="229" t="s">
        <v>192</v>
      </c>
      <c r="J51" s="229" t="s">
        <v>193</v>
      </c>
      <c r="K51" s="252"/>
      <c r="L51" s="149"/>
      <c r="M51" s="149"/>
      <c r="N51" s="14"/>
    </row>
    <row r="52" spans="1:14" ht="18">
      <c r="A52" s="10"/>
      <c r="B52" s="253">
        <v>6</v>
      </c>
      <c r="C52" s="254" t="s">
        <v>113</v>
      </c>
      <c r="D52" s="199" t="s">
        <v>114</v>
      </c>
      <c r="E52" s="250"/>
      <c r="F52" s="153"/>
      <c r="G52" s="153"/>
      <c r="H52" s="239"/>
      <c r="I52" s="239"/>
      <c r="J52" s="222" t="s">
        <v>194</v>
      </c>
      <c r="K52" s="255">
        <v>12</v>
      </c>
      <c r="L52" s="223">
        <v>100000</v>
      </c>
      <c r="M52" s="256">
        <v>0</v>
      </c>
      <c r="N52" s="19"/>
    </row>
    <row r="53" spans="1:14" ht="18">
      <c r="A53" s="10"/>
      <c r="B53" s="257"/>
      <c r="C53" s="258"/>
      <c r="D53" s="222" t="s">
        <v>115</v>
      </c>
      <c r="E53" s="259"/>
      <c r="F53" s="260">
        <v>0</v>
      </c>
      <c r="G53" s="260">
        <v>0</v>
      </c>
      <c r="H53" s="164"/>
      <c r="I53" s="164"/>
      <c r="J53" s="164"/>
      <c r="K53" s="164"/>
      <c r="L53" s="165"/>
      <c r="M53" s="166"/>
      <c r="N53" s="14"/>
    </row>
    <row r="54" spans="1:14" ht="18.75" thickBot="1">
      <c r="A54" s="10"/>
      <c r="B54" s="261"/>
      <c r="C54" s="262"/>
      <c r="D54" s="138"/>
      <c r="E54" s="141"/>
      <c r="F54" s="142"/>
      <c r="G54" s="142"/>
      <c r="H54" s="164"/>
      <c r="I54" s="164"/>
      <c r="J54" s="164"/>
      <c r="K54" s="263"/>
      <c r="L54" s="165"/>
      <c r="M54" s="166"/>
      <c r="N54" s="20"/>
    </row>
    <row r="55" spans="1:15" ht="19.5" thickBot="1">
      <c r="A55" s="10"/>
      <c r="B55" s="264"/>
      <c r="C55" s="265"/>
      <c r="D55" s="286" t="s">
        <v>116</v>
      </c>
      <c r="E55" s="267"/>
      <c r="F55" s="268">
        <v>0</v>
      </c>
      <c r="G55" s="268">
        <v>0</v>
      </c>
      <c r="H55" s="269"/>
      <c r="I55" s="269"/>
      <c r="J55" s="286" t="s">
        <v>195</v>
      </c>
      <c r="K55" s="266"/>
      <c r="L55" s="270">
        <v>100000</v>
      </c>
      <c r="M55" s="271">
        <v>0</v>
      </c>
      <c r="N55" s="21"/>
      <c r="O55" s="34"/>
    </row>
  </sheetData>
  <mergeCells count="10">
    <mergeCell ref="C1:D1"/>
    <mergeCell ref="B3:B4"/>
    <mergeCell ref="D3:D4"/>
    <mergeCell ref="E3:E4"/>
    <mergeCell ref="L3:M3"/>
    <mergeCell ref="N3:N4"/>
    <mergeCell ref="F3:G3"/>
    <mergeCell ref="H3:H4"/>
    <mergeCell ref="J3:J4"/>
    <mergeCell ref="K3:K4"/>
  </mergeCells>
  <printOptions/>
  <pageMargins left="0.58" right="0.61" top="1" bottom="1" header="0.5" footer="0.5"/>
  <pageSetup horizontalDpi="300" verticalDpi="300" orientation="portrait" paperSize="9" scale="72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60" zoomScaleNormal="75" workbookViewId="0" topLeftCell="C1">
      <selection activeCell="C1" sqref="A1:IV16384"/>
    </sheetView>
  </sheetViews>
  <sheetFormatPr defaultColWidth="8.72265625" defaultRowHeight="18"/>
  <cols>
    <col min="1" max="1" width="3.0859375" style="0" customWidth="1"/>
    <col min="2" max="2" width="50.72265625" style="0" customWidth="1"/>
    <col min="3" max="3" width="10.36328125" style="0" customWidth="1"/>
    <col min="4" max="4" width="18.18359375" style="0" customWidth="1"/>
    <col min="5" max="5" width="22.2734375" style="0" customWidth="1"/>
    <col min="6" max="6" width="52.0859375" style="0" customWidth="1"/>
    <col min="7" max="7" width="9.90625" style="0" customWidth="1"/>
    <col min="8" max="8" width="15.90625" style="0" customWidth="1"/>
    <col min="9" max="9" width="18.99609375" style="0" customWidth="1"/>
  </cols>
  <sheetData>
    <row r="1" spans="2:9" ht="29.25" customHeight="1">
      <c r="B1" s="54" t="s">
        <v>389</v>
      </c>
      <c r="C1" s="56"/>
      <c r="D1" s="56"/>
      <c r="E1" s="56"/>
      <c r="F1" s="54" t="s">
        <v>389</v>
      </c>
      <c r="G1" s="56"/>
      <c r="H1" s="56"/>
      <c r="I1" s="56"/>
    </row>
    <row r="2" spans="2:9" ht="27.75" customHeight="1" thickBot="1">
      <c r="B2" s="57" t="s">
        <v>308</v>
      </c>
      <c r="C2" s="58"/>
      <c r="D2" s="59" t="s">
        <v>256</v>
      </c>
      <c r="E2" s="60"/>
      <c r="F2" s="57" t="s">
        <v>307</v>
      </c>
      <c r="G2" s="58"/>
      <c r="H2" s="59" t="s">
        <v>256</v>
      </c>
      <c r="I2" s="60"/>
    </row>
    <row r="3" spans="2:9" ht="33.75" customHeight="1" thickBot="1">
      <c r="B3" s="288" t="s">
        <v>395</v>
      </c>
      <c r="C3" s="289" t="s">
        <v>24</v>
      </c>
      <c r="D3" s="291" t="s">
        <v>386</v>
      </c>
      <c r="E3" s="290" t="s">
        <v>381</v>
      </c>
      <c r="F3" s="288" t="s">
        <v>395</v>
      </c>
      <c r="G3" s="289" t="s">
        <v>24</v>
      </c>
      <c r="H3" s="291" t="s">
        <v>386</v>
      </c>
      <c r="I3" s="291" t="s">
        <v>381</v>
      </c>
    </row>
    <row r="4" spans="1:9" ht="18.75">
      <c r="A4" s="292"/>
      <c r="B4" s="293" t="s">
        <v>257</v>
      </c>
      <c r="C4" s="294"/>
      <c r="D4" s="295">
        <v>0</v>
      </c>
      <c r="E4" s="296"/>
      <c r="F4" s="293" t="s">
        <v>257</v>
      </c>
      <c r="G4" s="294"/>
      <c r="H4" s="295">
        <v>0</v>
      </c>
      <c r="I4" s="296"/>
    </row>
    <row r="5" spans="1:9" ht="18.75">
      <c r="A5" s="297"/>
      <c r="B5" s="298"/>
      <c r="C5" s="299"/>
      <c r="D5" s="300"/>
      <c r="E5" s="301"/>
      <c r="F5" s="298"/>
      <c r="G5" s="299"/>
      <c r="H5" s="300"/>
      <c r="I5" s="301"/>
    </row>
    <row r="6" spans="1:9" ht="18.75">
      <c r="A6" s="297"/>
      <c r="B6" s="460" t="s">
        <v>309</v>
      </c>
      <c r="C6" s="451"/>
      <c r="D6" s="401"/>
      <c r="E6" s="461"/>
      <c r="F6" s="302" t="s">
        <v>258</v>
      </c>
      <c r="G6" s="303"/>
      <c r="H6" s="304"/>
      <c r="I6" s="305"/>
    </row>
    <row r="7" spans="1:9" ht="18.75">
      <c r="A7" s="297"/>
      <c r="B7" s="458"/>
      <c r="C7" s="452"/>
      <c r="D7" s="402"/>
      <c r="E7" s="462"/>
      <c r="F7" s="302" t="s">
        <v>259</v>
      </c>
      <c r="G7" s="303"/>
      <c r="H7" s="304"/>
      <c r="I7" s="301"/>
    </row>
    <row r="8" spans="1:9" ht="18.75">
      <c r="A8" s="297"/>
      <c r="B8" s="458" t="s">
        <v>310</v>
      </c>
      <c r="C8" s="451"/>
      <c r="D8" s="401"/>
      <c r="E8" s="346"/>
      <c r="F8" s="302" t="s">
        <v>260</v>
      </c>
      <c r="G8" s="303"/>
      <c r="H8" s="304"/>
      <c r="I8" s="301"/>
    </row>
    <row r="9" spans="1:9" ht="18.75">
      <c r="A9" s="297"/>
      <c r="B9" s="458"/>
      <c r="C9" s="452"/>
      <c r="D9" s="402"/>
      <c r="E9" s="347"/>
      <c r="F9" s="302" t="s">
        <v>261</v>
      </c>
      <c r="G9" s="303"/>
      <c r="H9" s="304"/>
      <c r="I9" s="301"/>
    </row>
    <row r="10" spans="1:9" ht="18.75">
      <c r="A10" s="297"/>
      <c r="B10" s="458" t="s">
        <v>311</v>
      </c>
      <c r="C10" s="451"/>
      <c r="D10" s="401">
        <v>0</v>
      </c>
      <c r="E10" s="346"/>
      <c r="F10" s="302" t="s">
        <v>262</v>
      </c>
      <c r="G10" s="303"/>
      <c r="H10" s="304"/>
      <c r="I10" s="301"/>
    </row>
    <row r="11" spans="1:9" ht="18" customHeight="1">
      <c r="A11" s="297"/>
      <c r="B11" s="458"/>
      <c r="C11" s="452"/>
      <c r="D11" s="402"/>
      <c r="E11" s="347"/>
      <c r="F11" s="459" t="s">
        <v>263</v>
      </c>
      <c r="G11" s="303"/>
      <c r="H11" s="304"/>
      <c r="I11" s="301"/>
    </row>
    <row r="12" spans="1:9" ht="18.75">
      <c r="A12" s="297"/>
      <c r="B12" s="458" t="s">
        <v>321</v>
      </c>
      <c r="C12" s="451"/>
      <c r="D12" s="401"/>
      <c r="E12" s="306"/>
      <c r="F12" s="459"/>
      <c r="G12" s="303"/>
      <c r="H12" s="304"/>
      <c r="I12" s="301"/>
    </row>
    <row r="13" spans="1:9" ht="18.75">
      <c r="A13" s="297"/>
      <c r="B13" s="458"/>
      <c r="C13" s="452"/>
      <c r="D13" s="402"/>
      <c r="E13" s="306"/>
      <c r="F13" s="302" t="s">
        <v>264</v>
      </c>
      <c r="G13" s="303"/>
      <c r="H13" s="304"/>
      <c r="I13" s="301"/>
    </row>
    <row r="14" spans="1:9" ht="18.75">
      <c r="A14" s="297"/>
      <c r="B14" s="458" t="s">
        <v>312</v>
      </c>
      <c r="C14" s="451"/>
      <c r="D14" s="401"/>
      <c r="E14" s="346"/>
      <c r="F14" s="302" t="s">
        <v>265</v>
      </c>
      <c r="G14" s="303"/>
      <c r="H14" s="304"/>
      <c r="I14" s="301"/>
    </row>
    <row r="15" spans="1:9" ht="18.75">
      <c r="A15" s="297"/>
      <c r="B15" s="458"/>
      <c r="C15" s="452"/>
      <c r="D15" s="402"/>
      <c r="E15" s="347"/>
      <c r="F15" s="302" t="s">
        <v>266</v>
      </c>
      <c r="G15" s="303"/>
      <c r="H15" s="304"/>
      <c r="I15" s="301"/>
    </row>
    <row r="16" spans="1:9" ht="18.75">
      <c r="A16" s="297"/>
      <c r="B16" s="459" t="s">
        <v>313</v>
      </c>
      <c r="C16" s="451"/>
      <c r="D16" s="401">
        <v>0</v>
      </c>
      <c r="E16" s="346"/>
      <c r="F16" s="302" t="s">
        <v>267</v>
      </c>
      <c r="G16" s="303"/>
      <c r="H16" s="304"/>
      <c r="I16" s="301"/>
    </row>
    <row r="17" spans="1:9" ht="18" customHeight="1">
      <c r="A17" s="297"/>
      <c r="B17" s="459"/>
      <c r="C17" s="452"/>
      <c r="D17" s="402"/>
      <c r="E17" s="347"/>
      <c r="F17" s="459" t="s">
        <v>268</v>
      </c>
      <c r="G17" s="303"/>
      <c r="H17" s="304"/>
      <c r="I17" s="301"/>
    </row>
    <row r="18" spans="1:9" ht="18.75">
      <c r="A18" s="297"/>
      <c r="B18" s="307"/>
      <c r="C18" s="303"/>
      <c r="D18" s="304"/>
      <c r="E18" s="301"/>
      <c r="F18" s="459"/>
      <c r="G18" s="303"/>
      <c r="H18" s="304"/>
      <c r="I18" s="301"/>
    </row>
    <row r="19" spans="1:9" ht="18.75">
      <c r="A19" s="297"/>
      <c r="B19" s="307"/>
      <c r="C19" s="303"/>
      <c r="D19" s="304">
        <v>0</v>
      </c>
      <c r="E19" s="301"/>
      <c r="F19" s="302" t="s">
        <v>269</v>
      </c>
      <c r="G19" s="303"/>
      <c r="H19" s="304">
        <v>0</v>
      </c>
      <c r="I19" s="301"/>
    </row>
    <row r="20" spans="1:9" ht="18.75">
      <c r="A20" s="297"/>
      <c r="B20" s="308"/>
      <c r="C20" s="303"/>
      <c r="D20" s="304"/>
      <c r="E20" s="301"/>
      <c r="F20" s="302" t="s">
        <v>270</v>
      </c>
      <c r="G20" s="303"/>
      <c r="H20" s="304"/>
      <c r="I20" s="301"/>
    </row>
    <row r="21" spans="1:9" ht="18.75">
      <c r="A21" s="297"/>
      <c r="B21" s="302"/>
      <c r="C21" s="303"/>
      <c r="D21" s="304"/>
      <c r="E21" s="301"/>
      <c r="F21" s="302"/>
      <c r="G21" s="303"/>
      <c r="H21" s="304"/>
      <c r="I21" s="301"/>
    </row>
    <row r="22" spans="1:9" ht="18.75">
      <c r="A22" s="297"/>
      <c r="B22" s="309" t="s">
        <v>314</v>
      </c>
      <c r="C22" s="310"/>
      <c r="D22" s="311">
        <v>0</v>
      </c>
      <c r="E22" s="312"/>
      <c r="F22" s="309" t="s">
        <v>271</v>
      </c>
      <c r="G22" s="310"/>
      <c r="H22" s="311">
        <v>0</v>
      </c>
      <c r="I22" s="312"/>
    </row>
    <row r="23" spans="1:9" ht="18.75">
      <c r="A23" s="313"/>
      <c r="B23" s="453" t="s">
        <v>315</v>
      </c>
      <c r="C23" s="451"/>
      <c r="D23" s="401">
        <v>0</v>
      </c>
      <c r="E23" s="346"/>
      <c r="F23" s="302" t="s">
        <v>272</v>
      </c>
      <c r="G23" s="303"/>
      <c r="H23" s="304"/>
      <c r="I23" s="301"/>
    </row>
    <row r="24" spans="1:9" ht="18.75">
      <c r="A24" s="297"/>
      <c r="B24" s="454"/>
      <c r="C24" s="452"/>
      <c r="D24" s="402"/>
      <c r="E24" s="347"/>
      <c r="F24" s="302" t="s">
        <v>273</v>
      </c>
      <c r="G24" s="303"/>
      <c r="H24" s="304"/>
      <c r="I24" s="301"/>
    </row>
    <row r="25" spans="1:9" ht="18.75">
      <c r="A25" s="297"/>
      <c r="B25" s="453" t="s">
        <v>316</v>
      </c>
      <c r="C25" s="451"/>
      <c r="D25" s="401">
        <v>0</v>
      </c>
      <c r="E25" s="346"/>
      <c r="F25" s="302" t="s">
        <v>274</v>
      </c>
      <c r="G25" s="303"/>
      <c r="H25" s="304"/>
      <c r="I25" s="301"/>
    </row>
    <row r="26" spans="1:9" ht="18.75">
      <c r="A26" s="297"/>
      <c r="B26" s="454"/>
      <c r="C26" s="452"/>
      <c r="D26" s="402"/>
      <c r="E26" s="347"/>
      <c r="F26" s="302" t="s">
        <v>275</v>
      </c>
      <c r="G26" s="303"/>
      <c r="H26" s="304"/>
      <c r="I26" s="301"/>
    </row>
    <row r="27" spans="1:9" ht="18.75">
      <c r="A27" s="297"/>
      <c r="B27" s="453" t="s">
        <v>317</v>
      </c>
      <c r="C27" s="451"/>
      <c r="D27" s="463">
        <v>0</v>
      </c>
      <c r="E27" s="346"/>
      <c r="F27" s="302" t="s">
        <v>276</v>
      </c>
      <c r="G27" s="303"/>
      <c r="H27" s="304"/>
      <c r="I27" s="301"/>
    </row>
    <row r="28" spans="1:9" ht="18.75">
      <c r="A28" s="297"/>
      <c r="B28" s="455"/>
      <c r="C28" s="452"/>
      <c r="D28" s="464"/>
      <c r="E28" s="347"/>
      <c r="F28" s="302" t="s">
        <v>277</v>
      </c>
      <c r="G28" s="303"/>
      <c r="H28" s="314"/>
      <c r="I28" s="301"/>
    </row>
    <row r="29" spans="1:9" ht="18.75">
      <c r="A29" s="297"/>
      <c r="B29" s="456" t="s">
        <v>318</v>
      </c>
      <c r="C29" s="451"/>
      <c r="D29" s="401"/>
      <c r="E29" s="346"/>
      <c r="F29" s="302" t="s">
        <v>278</v>
      </c>
      <c r="G29" s="303"/>
      <c r="H29" s="304"/>
      <c r="I29" s="301"/>
    </row>
    <row r="30" spans="1:9" ht="18.75">
      <c r="A30" s="297"/>
      <c r="B30" s="457"/>
      <c r="C30" s="452"/>
      <c r="D30" s="402"/>
      <c r="E30" s="347"/>
      <c r="F30" s="302" t="s">
        <v>279</v>
      </c>
      <c r="G30" s="303"/>
      <c r="H30" s="315"/>
      <c r="I30" s="301"/>
    </row>
    <row r="31" spans="1:9" ht="18.75">
      <c r="A31" s="297"/>
      <c r="B31" s="453" t="s">
        <v>319</v>
      </c>
      <c r="C31" s="451"/>
      <c r="D31" s="465"/>
      <c r="E31" s="346"/>
      <c r="F31" s="302" t="s">
        <v>280</v>
      </c>
      <c r="G31" s="303"/>
      <c r="H31" s="315"/>
      <c r="I31" s="301"/>
    </row>
    <row r="32" spans="1:9" ht="18.75">
      <c r="A32" s="297"/>
      <c r="B32" s="454"/>
      <c r="C32" s="452"/>
      <c r="D32" s="466"/>
      <c r="E32" s="347"/>
      <c r="F32" s="316" t="s">
        <v>281</v>
      </c>
      <c r="G32" s="317"/>
      <c r="H32" s="318">
        <v>0</v>
      </c>
      <c r="I32" s="319"/>
    </row>
    <row r="33" spans="1:9" ht="18.75">
      <c r="A33" s="313"/>
      <c r="B33" s="453" t="s">
        <v>320</v>
      </c>
      <c r="C33" s="451"/>
      <c r="D33" s="467"/>
      <c r="E33" s="469"/>
      <c r="F33" s="320"/>
      <c r="G33" s="303"/>
      <c r="H33" s="321"/>
      <c r="I33" s="322"/>
    </row>
    <row r="34" spans="1:9" ht="18.75">
      <c r="A34" s="313"/>
      <c r="B34" s="454"/>
      <c r="C34" s="452"/>
      <c r="D34" s="468"/>
      <c r="E34" s="470"/>
      <c r="F34" s="309" t="s">
        <v>282</v>
      </c>
      <c r="G34" s="310"/>
      <c r="H34" s="323">
        <v>0</v>
      </c>
      <c r="I34" s="324"/>
    </row>
    <row r="35" spans="1:9" ht="18.75">
      <c r="A35" s="297"/>
      <c r="B35" s="325"/>
      <c r="C35" s="303"/>
      <c r="D35" s="315"/>
      <c r="E35" s="301"/>
      <c r="F35" s="302" t="s">
        <v>283</v>
      </c>
      <c r="G35" s="303"/>
      <c r="H35" s="315"/>
      <c r="I35" s="301"/>
    </row>
    <row r="36" spans="1:9" ht="18.75">
      <c r="A36" s="297"/>
      <c r="B36" s="325"/>
      <c r="C36" s="303"/>
      <c r="D36" s="315"/>
      <c r="E36" s="301"/>
      <c r="F36" s="302" t="s">
        <v>284</v>
      </c>
      <c r="G36" s="303"/>
      <c r="H36" s="315"/>
      <c r="I36" s="301"/>
    </row>
    <row r="37" spans="1:9" ht="18.75">
      <c r="A37" s="297"/>
      <c r="B37" s="302"/>
      <c r="C37" s="303"/>
      <c r="D37" s="315"/>
      <c r="E37" s="301"/>
      <c r="F37" s="302" t="s">
        <v>285</v>
      </c>
      <c r="G37" s="303"/>
      <c r="H37" s="315"/>
      <c r="I37" s="301"/>
    </row>
    <row r="38" spans="1:9" ht="18.75">
      <c r="A38" s="297"/>
      <c r="B38" s="302"/>
      <c r="C38" s="303"/>
      <c r="D38" s="315"/>
      <c r="E38" s="301"/>
      <c r="F38" s="302" t="s">
        <v>286</v>
      </c>
      <c r="G38" s="303"/>
      <c r="H38" s="315"/>
      <c r="I38" s="301"/>
    </row>
    <row r="39" spans="1:9" ht="18.75">
      <c r="A39" s="297"/>
      <c r="B39" s="302"/>
      <c r="C39" s="303"/>
      <c r="D39" s="315"/>
      <c r="E39" s="301"/>
      <c r="F39" s="302" t="s">
        <v>287</v>
      </c>
      <c r="G39" s="303"/>
      <c r="H39" s="315"/>
      <c r="I39" s="301"/>
    </row>
    <row r="40" spans="1:9" ht="18.75">
      <c r="A40" s="297"/>
      <c r="B40" s="302"/>
      <c r="C40" s="303"/>
      <c r="D40" s="314">
        <v>0</v>
      </c>
      <c r="E40" s="301"/>
      <c r="F40" s="302" t="s">
        <v>288</v>
      </c>
      <c r="G40" s="303"/>
      <c r="H40" s="314"/>
      <c r="I40" s="301"/>
    </row>
    <row r="41" spans="1:9" ht="18.75">
      <c r="A41" s="297"/>
      <c r="B41" s="316"/>
      <c r="C41" s="317"/>
      <c r="D41" s="318">
        <v>0</v>
      </c>
      <c r="E41" s="319"/>
      <c r="F41" s="316" t="s">
        <v>289</v>
      </c>
      <c r="G41" s="317"/>
      <c r="H41" s="318">
        <v>0</v>
      </c>
      <c r="I41" s="319"/>
    </row>
    <row r="42" spans="1:9" ht="18.75">
      <c r="A42" s="313"/>
      <c r="B42" s="302"/>
      <c r="C42" s="303"/>
      <c r="D42" s="315"/>
      <c r="E42" s="301"/>
      <c r="F42" s="302"/>
      <c r="G42" s="303"/>
      <c r="H42" s="315"/>
      <c r="I42" s="301"/>
    </row>
    <row r="43" spans="1:9" ht="18.75">
      <c r="A43" s="297"/>
      <c r="B43" s="309" t="s">
        <v>290</v>
      </c>
      <c r="C43" s="310"/>
      <c r="D43" s="326">
        <v>0</v>
      </c>
      <c r="E43" s="324"/>
      <c r="F43" s="309" t="s">
        <v>290</v>
      </c>
      <c r="G43" s="310"/>
      <c r="H43" s="326">
        <v>0</v>
      </c>
      <c r="I43" s="324"/>
    </row>
    <row r="44" spans="1:9" ht="18.75">
      <c r="A44" s="297"/>
      <c r="B44" s="302" t="s">
        <v>291</v>
      </c>
      <c r="C44" s="303"/>
      <c r="D44" s="315"/>
      <c r="E44" s="301"/>
      <c r="F44" s="302" t="s">
        <v>291</v>
      </c>
      <c r="G44" s="303"/>
      <c r="H44" s="315"/>
      <c r="I44" s="301"/>
    </row>
    <row r="45" spans="1:9" ht="18.75">
      <c r="A45" s="297"/>
      <c r="B45" s="302" t="s">
        <v>292</v>
      </c>
      <c r="C45" s="303"/>
      <c r="D45" s="315"/>
      <c r="E45" s="301"/>
      <c r="F45" s="302" t="s">
        <v>292</v>
      </c>
      <c r="G45" s="303"/>
      <c r="H45" s="315"/>
      <c r="I45" s="301"/>
    </row>
    <row r="46" spans="1:9" ht="18.75">
      <c r="A46" s="297"/>
      <c r="B46" s="302" t="s">
        <v>293</v>
      </c>
      <c r="C46" s="303"/>
      <c r="D46" s="315"/>
      <c r="E46" s="301"/>
      <c r="F46" s="302" t="s">
        <v>293</v>
      </c>
      <c r="G46" s="303"/>
      <c r="H46" s="315"/>
      <c r="I46" s="301"/>
    </row>
    <row r="47" spans="1:9" ht="18.75">
      <c r="A47" s="297"/>
      <c r="B47" s="302" t="s">
        <v>294</v>
      </c>
      <c r="C47" s="303"/>
      <c r="D47" s="315"/>
      <c r="E47" s="301"/>
      <c r="F47" s="302" t="s">
        <v>294</v>
      </c>
      <c r="G47" s="303"/>
      <c r="H47" s="315"/>
      <c r="I47" s="301"/>
    </row>
    <row r="48" spans="1:9" ht="18.75">
      <c r="A48" s="297"/>
      <c r="B48" s="302" t="s">
        <v>295</v>
      </c>
      <c r="C48" s="303"/>
      <c r="D48" s="315"/>
      <c r="E48" s="301"/>
      <c r="F48" s="302" t="s">
        <v>295</v>
      </c>
      <c r="G48" s="303"/>
      <c r="H48" s="315"/>
      <c r="I48" s="301"/>
    </row>
    <row r="49" spans="1:9" ht="18.75">
      <c r="A49" s="297"/>
      <c r="B49" s="302" t="s">
        <v>296</v>
      </c>
      <c r="C49" s="303"/>
      <c r="D49" s="315"/>
      <c r="E49" s="301"/>
      <c r="F49" s="302" t="s">
        <v>296</v>
      </c>
      <c r="G49" s="303"/>
      <c r="H49" s="315"/>
      <c r="I49" s="301"/>
    </row>
    <row r="50" spans="1:9" ht="18.75">
      <c r="A50" s="297"/>
      <c r="B50" s="302" t="s">
        <v>297</v>
      </c>
      <c r="C50" s="303"/>
      <c r="D50" s="315"/>
      <c r="E50" s="301"/>
      <c r="F50" s="302" t="s">
        <v>297</v>
      </c>
      <c r="G50" s="303"/>
      <c r="H50" s="315"/>
      <c r="I50" s="301"/>
    </row>
    <row r="51" spans="1:9" ht="18.75">
      <c r="A51" s="297"/>
      <c r="B51" s="302" t="s">
        <v>298</v>
      </c>
      <c r="C51" s="303"/>
      <c r="D51" s="315"/>
      <c r="E51" s="301"/>
      <c r="F51" s="302" t="s">
        <v>298</v>
      </c>
      <c r="G51" s="303"/>
      <c r="H51" s="315"/>
      <c r="I51" s="301"/>
    </row>
    <row r="52" spans="1:9" ht="18.75">
      <c r="A52" s="297"/>
      <c r="B52" s="302" t="s">
        <v>299</v>
      </c>
      <c r="C52" s="303"/>
      <c r="D52" s="315">
        <v>0</v>
      </c>
      <c r="E52" s="301"/>
      <c r="F52" s="302" t="s">
        <v>299</v>
      </c>
      <c r="G52" s="303"/>
      <c r="H52" s="315"/>
      <c r="I52" s="301"/>
    </row>
    <row r="53" spans="1:9" ht="18.75">
      <c r="A53" s="297"/>
      <c r="B53" s="302" t="s">
        <v>300</v>
      </c>
      <c r="C53" s="303"/>
      <c r="D53" s="315"/>
      <c r="E53" s="301"/>
      <c r="F53" s="302" t="s">
        <v>300</v>
      </c>
      <c r="G53" s="303"/>
      <c r="H53" s="315"/>
      <c r="I53" s="301"/>
    </row>
    <row r="54" spans="1:9" ht="18.75">
      <c r="A54" s="297"/>
      <c r="B54" s="302" t="s">
        <v>301</v>
      </c>
      <c r="C54" s="303"/>
      <c r="D54" s="315"/>
      <c r="E54" s="301"/>
      <c r="F54" s="302" t="s">
        <v>301</v>
      </c>
      <c r="G54" s="303"/>
      <c r="H54" s="315"/>
      <c r="I54" s="301"/>
    </row>
    <row r="55" spans="1:9" ht="18.75">
      <c r="A55" s="297"/>
      <c r="B55" s="316" t="s">
        <v>302</v>
      </c>
      <c r="C55" s="317"/>
      <c r="D55" s="318">
        <v>0</v>
      </c>
      <c r="E55" s="319"/>
      <c r="F55" s="316" t="s">
        <v>302</v>
      </c>
      <c r="G55" s="317"/>
      <c r="H55" s="318">
        <v>0</v>
      </c>
      <c r="I55" s="319"/>
    </row>
    <row r="56" spans="1:9" ht="18.75">
      <c r="A56" s="313"/>
      <c r="B56" s="302" t="s">
        <v>303</v>
      </c>
      <c r="C56" s="303"/>
      <c r="D56" s="315"/>
      <c r="E56" s="301"/>
      <c r="F56" s="302" t="s">
        <v>303</v>
      </c>
      <c r="G56" s="303"/>
      <c r="H56" s="315"/>
      <c r="I56" s="301"/>
    </row>
    <row r="57" spans="1:9" ht="18.75">
      <c r="A57" s="297"/>
      <c r="B57" s="316" t="s">
        <v>304</v>
      </c>
      <c r="C57" s="317"/>
      <c r="D57" s="318">
        <v>0</v>
      </c>
      <c r="E57" s="319"/>
      <c r="F57" s="316" t="s">
        <v>304</v>
      </c>
      <c r="G57" s="317"/>
      <c r="H57" s="318">
        <v>0</v>
      </c>
      <c r="I57" s="319"/>
    </row>
    <row r="58" spans="1:9" ht="18.75">
      <c r="A58" s="313"/>
      <c r="B58" s="302" t="s">
        <v>305</v>
      </c>
      <c r="C58" s="303"/>
      <c r="D58" s="315">
        <v>0</v>
      </c>
      <c r="E58" s="301"/>
      <c r="F58" s="302" t="s">
        <v>305</v>
      </c>
      <c r="G58" s="303"/>
      <c r="H58" s="315"/>
      <c r="I58" s="301"/>
    </row>
    <row r="59" spans="1:9" ht="19.5" thickBot="1">
      <c r="A59" s="297"/>
      <c r="B59" s="327" t="s">
        <v>306</v>
      </c>
      <c r="C59" s="328"/>
      <c r="D59" s="329">
        <v>0</v>
      </c>
      <c r="E59" s="330"/>
      <c r="F59" s="327" t="s">
        <v>306</v>
      </c>
      <c r="G59" s="328"/>
      <c r="H59" s="329"/>
      <c r="I59" s="330"/>
    </row>
  </sheetData>
  <mergeCells count="49">
    <mergeCell ref="C27:C28"/>
    <mergeCell ref="C29:C30"/>
    <mergeCell ref="C31:C32"/>
    <mergeCell ref="C33:C34"/>
    <mergeCell ref="C6:C7"/>
    <mergeCell ref="C8:C9"/>
    <mergeCell ref="C10:C11"/>
    <mergeCell ref="C12:C13"/>
    <mergeCell ref="D31:D32"/>
    <mergeCell ref="E31:E32"/>
    <mergeCell ref="D33:D34"/>
    <mergeCell ref="E33:E34"/>
    <mergeCell ref="D27:D28"/>
    <mergeCell ref="E27:E28"/>
    <mergeCell ref="D29:D30"/>
    <mergeCell ref="E29:E30"/>
    <mergeCell ref="D23:D24"/>
    <mergeCell ref="E23:E24"/>
    <mergeCell ref="D25:D26"/>
    <mergeCell ref="E25:E26"/>
    <mergeCell ref="B31:B32"/>
    <mergeCell ref="B33:B34"/>
    <mergeCell ref="D6:D7"/>
    <mergeCell ref="E6:E7"/>
    <mergeCell ref="D8:D9"/>
    <mergeCell ref="E8:E9"/>
    <mergeCell ref="D10:D11"/>
    <mergeCell ref="E10:E11"/>
    <mergeCell ref="D12:D13"/>
    <mergeCell ref="E14:E15"/>
    <mergeCell ref="B6:B7"/>
    <mergeCell ref="B8:B9"/>
    <mergeCell ref="B10:B11"/>
    <mergeCell ref="B12:B13"/>
    <mergeCell ref="F11:F12"/>
    <mergeCell ref="F17:F18"/>
    <mergeCell ref="C14:C15"/>
    <mergeCell ref="C16:C17"/>
    <mergeCell ref="D14:D15"/>
    <mergeCell ref="D16:D17"/>
    <mergeCell ref="E16:E17"/>
    <mergeCell ref="B27:B28"/>
    <mergeCell ref="B29:B30"/>
    <mergeCell ref="B14:B15"/>
    <mergeCell ref="B16:B17"/>
    <mergeCell ref="C23:C24"/>
    <mergeCell ref="C25:C26"/>
    <mergeCell ref="B23:B24"/>
    <mergeCell ref="B25:B26"/>
  </mergeCells>
  <printOptions/>
  <pageMargins left="0.63" right="0.31" top="0.73" bottom="1" header="0.36" footer="0.5"/>
  <pageSetup horizontalDpi="300" verticalDpi="300" orientation="portrait" paperSize="9" scale="65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85" zoomScaleSheetLayoutView="85" workbookViewId="0" topLeftCell="A1">
      <selection activeCell="A1" sqref="A1:IV16384"/>
    </sheetView>
  </sheetViews>
  <sheetFormatPr defaultColWidth="8.72265625" defaultRowHeight="18"/>
  <cols>
    <col min="1" max="1" width="2.99609375" style="0" customWidth="1"/>
    <col min="2" max="2" width="42.8125" style="0" customWidth="1"/>
    <col min="6" max="6" width="9.6328125" style="0" customWidth="1"/>
    <col min="7" max="7" width="9.453125" style="0" customWidth="1"/>
    <col min="8" max="8" width="11.90625" style="0" customWidth="1"/>
  </cols>
  <sheetData>
    <row r="1" spans="1:11" ht="20.25">
      <c r="A1" s="28"/>
      <c r="B1" s="56" t="s">
        <v>389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19.5" thickBot="1">
      <c r="A2" s="28"/>
      <c r="B2" s="28"/>
      <c r="C2" s="28"/>
      <c r="D2" s="61" t="s">
        <v>396</v>
      </c>
      <c r="E2" s="28"/>
      <c r="F2" s="28"/>
      <c r="G2" s="28"/>
      <c r="H2" s="28"/>
      <c r="I2" s="28"/>
      <c r="J2" s="28"/>
      <c r="K2" s="28"/>
    </row>
    <row r="3" spans="1:11" ht="18">
      <c r="A3" s="30"/>
      <c r="B3" s="479"/>
      <c r="C3" s="331" t="s">
        <v>173</v>
      </c>
      <c r="D3" s="474" t="s">
        <v>324</v>
      </c>
      <c r="E3" s="481" t="s">
        <v>323</v>
      </c>
      <c r="F3" s="481" t="s">
        <v>326</v>
      </c>
      <c r="G3" s="331" t="s">
        <v>325</v>
      </c>
      <c r="H3" s="474" t="s">
        <v>327</v>
      </c>
      <c r="I3" s="30"/>
      <c r="J3" s="30"/>
      <c r="K3" s="30"/>
    </row>
    <row r="4" spans="1:11" ht="18.75" thickBot="1">
      <c r="A4" s="30"/>
      <c r="B4" s="480"/>
      <c r="C4" s="332" t="s">
        <v>328</v>
      </c>
      <c r="D4" s="475"/>
      <c r="E4" s="475"/>
      <c r="F4" s="475"/>
      <c r="G4" s="332" t="s">
        <v>329</v>
      </c>
      <c r="H4" s="475"/>
      <c r="I4" s="30"/>
      <c r="J4" s="30"/>
      <c r="K4" s="30"/>
    </row>
    <row r="5" spans="1:11" ht="18">
      <c r="A5" s="33"/>
      <c r="B5" s="333" t="s">
        <v>397</v>
      </c>
      <c r="C5" s="334"/>
      <c r="D5" s="334"/>
      <c r="E5" s="334"/>
      <c r="F5" s="334">
        <v>0</v>
      </c>
      <c r="G5" s="334">
        <v>0</v>
      </c>
      <c r="H5" s="335">
        <v>0</v>
      </c>
      <c r="I5" s="28"/>
      <c r="J5" s="28"/>
      <c r="K5" s="28"/>
    </row>
    <row r="6" spans="1:11" ht="18">
      <c r="A6" s="33"/>
      <c r="B6" s="336"/>
      <c r="C6" s="337"/>
      <c r="D6" s="338"/>
      <c r="E6" s="338"/>
      <c r="F6" s="338"/>
      <c r="G6" s="337"/>
      <c r="H6" s="339"/>
      <c r="I6" s="28"/>
      <c r="J6" s="28"/>
      <c r="K6" s="28"/>
    </row>
    <row r="7" spans="1:11" ht="18">
      <c r="A7" s="33"/>
      <c r="B7" s="336" t="s">
        <v>330</v>
      </c>
      <c r="C7" s="337"/>
      <c r="D7" s="338"/>
      <c r="E7" s="338"/>
      <c r="F7" s="338"/>
      <c r="G7" s="337"/>
      <c r="H7" s="339">
        <v>0</v>
      </c>
      <c r="I7" s="28"/>
      <c r="J7" s="28"/>
      <c r="K7" s="28"/>
    </row>
    <row r="8" spans="1:11" ht="18">
      <c r="A8" s="33"/>
      <c r="B8" s="336" t="s">
        <v>331</v>
      </c>
      <c r="C8" s="337"/>
      <c r="D8" s="338"/>
      <c r="E8" s="338">
        <v>0</v>
      </c>
      <c r="F8" s="338"/>
      <c r="G8" s="337"/>
      <c r="H8" s="339">
        <v>0</v>
      </c>
      <c r="I8" s="28"/>
      <c r="J8" s="28"/>
      <c r="K8" s="28"/>
    </row>
    <row r="9" spans="1:11" ht="18">
      <c r="A9" s="33"/>
      <c r="B9" s="336" t="s">
        <v>332</v>
      </c>
      <c r="C9" s="337"/>
      <c r="D9" s="340"/>
      <c r="E9" s="338"/>
      <c r="F9" s="341">
        <v>0</v>
      </c>
      <c r="G9" s="337"/>
      <c r="H9" s="339">
        <v>0</v>
      </c>
      <c r="I9" s="28"/>
      <c r="J9" s="28"/>
      <c r="K9" s="28"/>
    </row>
    <row r="10" spans="1:11" ht="18">
      <c r="A10" s="33"/>
      <c r="B10" s="336" t="s">
        <v>324</v>
      </c>
      <c r="C10" s="337"/>
      <c r="D10" s="340"/>
      <c r="E10" s="338"/>
      <c r="F10" s="338"/>
      <c r="G10" s="337"/>
      <c r="H10" s="339">
        <v>0</v>
      </c>
      <c r="I10" s="28"/>
      <c r="J10" s="28"/>
      <c r="K10" s="28"/>
    </row>
    <row r="11" spans="1:11" ht="18">
      <c r="A11" s="33"/>
      <c r="B11" s="336" t="s">
        <v>333</v>
      </c>
      <c r="C11" s="342"/>
      <c r="D11" s="343"/>
      <c r="E11" s="343"/>
      <c r="F11" s="343"/>
      <c r="G11" s="344"/>
      <c r="H11" s="339">
        <v>0</v>
      </c>
      <c r="I11" s="28"/>
      <c r="J11" s="28"/>
      <c r="K11" s="28"/>
    </row>
    <row r="12" spans="1:11" ht="18.75" thickBot="1">
      <c r="A12" s="33"/>
      <c r="B12" s="345" t="s">
        <v>398</v>
      </c>
      <c r="C12" s="348">
        <v>0</v>
      </c>
      <c r="D12" s="348">
        <v>0</v>
      </c>
      <c r="E12" s="348">
        <v>0</v>
      </c>
      <c r="F12" s="348">
        <v>0</v>
      </c>
      <c r="G12" s="348">
        <v>0</v>
      </c>
      <c r="H12" s="349">
        <v>0</v>
      </c>
      <c r="I12" s="28"/>
      <c r="J12" s="28"/>
      <c r="K12" s="28"/>
    </row>
    <row r="13" spans="1:11" ht="18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9.5" thickBot="1">
      <c r="A14" s="29"/>
      <c r="B14" s="29"/>
      <c r="C14" s="476" t="s">
        <v>334</v>
      </c>
      <c r="D14" s="476"/>
      <c r="E14" s="476"/>
      <c r="F14" s="476"/>
      <c r="G14" s="476"/>
      <c r="H14" s="476"/>
      <c r="I14" s="476"/>
      <c r="J14" s="32"/>
      <c r="K14" s="29"/>
    </row>
    <row r="15" spans="1:11" ht="18">
      <c r="A15" s="31"/>
      <c r="B15" s="477"/>
      <c r="C15" s="354" t="s">
        <v>173</v>
      </c>
      <c r="D15" s="354" t="s">
        <v>360</v>
      </c>
      <c r="E15" s="350" t="s">
        <v>361</v>
      </c>
      <c r="F15" s="350" t="s">
        <v>324</v>
      </c>
      <c r="G15" s="354" t="s">
        <v>335</v>
      </c>
      <c r="H15" s="354" t="s">
        <v>336</v>
      </c>
      <c r="I15" s="471" t="s">
        <v>42</v>
      </c>
      <c r="J15" s="354" t="s">
        <v>362</v>
      </c>
      <c r="K15" s="471" t="s">
        <v>42</v>
      </c>
    </row>
    <row r="16" spans="1:11" ht="18">
      <c r="A16" s="31"/>
      <c r="B16" s="477"/>
      <c r="C16" s="355" t="s">
        <v>363</v>
      </c>
      <c r="D16" s="355" t="s">
        <v>364</v>
      </c>
      <c r="E16" s="351" t="s">
        <v>365</v>
      </c>
      <c r="F16" s="351" t="s">
        <v>366</v>
      </c>
      <c r="G16" s="355" t="s">
        <v>338</v>
      </c>
      <c r="H16" s="355" t="s">
        <v>339</v>
      </c>
      <c r="I16" s="472"/>
      <c r="J16" s="355" t="s">
        <v>367</v>
      </c>
      <c r="K16" s="472"/>
    </row>
    <row r="17" spans="1:11" ht="18">
      <c r="A17" s="31"/>
      <c r="B17" s="477"/>
      <c r="C17" s="355"/>
      <c r="D17" s="351"/>
      <c r="E17" s="351"/>
      <c r="F17" s="351" t="s">
        <v>368</v>
      </c>
      <c r="G17" s="355" t="s">
        <v>340</v>
      </c>
      <c r="H17" s="355"/>
      <c r="I17" s="472"/>
      <c r="J17" s="355" t="s">
        <v>369</v>
      </c>
      <c r="K17" s="472"/>
    </row>
    <row r="18" spans="1:11" ht="18.75" thickBot="1">
      <c r="A18" s="31"/>
      <c r="B18" s="477"/>
      <c r="C18" s="352"/>
      <c r="D18" s="352"/>
      <c r="E18" s="352"/>
      <c r="F18" s="353" t="s">
        <v>370</v>
      </c>
      <c r="G18" s="356" t="s">
        <v>341</v>
      </c>
      <c r="H18" s="356"/>
      <c r="I18" s="478"/>
      <c r="J18" s="357"/>
      <c r="K18" s="473"/>
    </row>
    <row r="19" spans="1:11" ht="18">
      <c r="A19" s="31"/>
      <c r="B19" s="31"/>
      <c r="C19" s="363"/>
      <c r="D19" s="363"/>
      <c r="E19" s="363"/>
      <c r="F19" s="363"/>
      <c r="G19" s="363"/>
      <c r="H19" s="363"/>
      <c r="I19" s="364"/>
      <c r="J19" s="363"/>
      <c r="K19" s="364"/>
    </row>
    <row r="20" spans="1:11" ht="18">
      <c r="A20" s="358"/>
      <c r="B20" s="359" t="s">
        <v>402</v>
      </c>
      <c r="C20" s="365">
        <v>0</v>
      </c>
      <c r="D20" s="365">
        <v>0</v>
      </c>
      <c r="E20" s="365">
        <v>0</v>
      </c>
      <c r="F20" s="365">
        <v>0</v>
      </c>
      <c r="G20" s="365">
        <v>0</v>
      </c>
      <c r="H20" s="365">
        <v>0</v>
      </c>
      <c r="I20" s="365">
        <v>0</v>
      </c>
      <c r="J20" s="366"/>
      <c r="K20" s="367"/>
    </row>
    <row r="21" spans="1:11" ht="18">
      <c r="A21" s="358"/>
      <c r="B21" s="358" t="s">
        <v>342</v>
      </c>
      <c r="C21" s="366">
        <v>0</v>
      </c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7">
        <v>0</v>
      </c>
      <c r="J21" s="366"/>
      <c r="K21" s="367"/>
    </row>
    <row r="22" spans="1:11" ht="18">
      <c r="A22" s="358"/>
      <c r="B22" s="358"/>
      <c r="C22" s="366"/>
      <c r="D22" s="366"/>
      <c r="E22" s="366"/>
      <c r="F22" s="366"/>
      <c r="G22" s="366"/>
      <c r="H22" s="366"/>
      <c r="I22" s="367">
        <v>0</v>
      </c>
      <c r="J22" s="366"/>
      <c r="K22" s="367"/>
    </row>
    <row r="23" spans="1:11" ht="18">
      <c r="A23" s="359" t="s">
        <v>27</v>
      </c>
      <c r="B23" s="362" t="s">
        <v>344</v>
      </c>
      <c r="C23" s="365">
        <v>0</v>
      </c>
      <c r="D23" s="365">
        <v>0</v>
      </c>
      <c r="E23" s="365">
        <v>0</v>
      </c>
      <c r="F23" s="365">
        <v>0</v>
      </c>
      <c r="G23" s="365">
        <v>0</v>
      </c>
      <c r="H23" s="365">
        <v>0</v>
      </c>
      <c r="I23" s="365">
        <v>0</v>
      </c>
      <c r="J23" s="366"/>
      <c r="K23" s="367"/>
    </row>
    <row r="24" spans="1:11" ht="18">
      <c r="A24" s="369" t="s">
        <v>371</v>
      </c>
      <c r="B24" s="358" t="s">
        <v>345</v>
      </c>
      <c r="C24" s="366">
        <v>0</v>
      </c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7">
        <v>0</v>
      </c>
      <c r="J24" s="366"/>
      <c r="K24" s="367"/>
    </row>
    <row r="25" spans="1:11" ht="18">
      <c r="A25" s="369" t="s">
        <v>372</v>
      </c>
      <c r="B25" s="358" t="s">
        <v>373</v>
      </c>
      <c r="C25" s="366">
        <v>0</v>
      </c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7">
        <v>0</v>
      </c>
      <c r="J25" s="366"/>
      <c r="K25" s="367"/>
    </row>
    <row r="26" spans="1:11" ht="18">
      <c r="A26" s="369" t="s">
        <v>374</v>
      </c>
      <c r="B26" s="358" t="s">
        <v>347</v>
      </c>
      <c r="C26" s="366">
        <v>0</v>
      </c>
      <c r="D26" s="366">
        <v>0</v>
      </c>
      <c r="E26" s="366">
        <v>0</v>
      </c>
      <c r="F26" s="366">
        <v>0</v>
      </c>
      <c r="G26" s="366">
        <v>0</v>
      </c>
      <c r="H26" s="368">
        <v>0</v>
      </c>
      <c r="I26" s="367">
        <v>0</v>
      </c>
      <c r="J26" s="366"/>
      <c r="K26" s="367"/>
    </row>
    <row r="27" spans="1:11" ht="18">
      <c r="A27" s="369" t="s">
        <v>375</v>
      </c>
      <c r="B27" s="358" t="s">
        <v>348</v>
      </c>
      <c r="C27" s="366">
        <v>0</v>
      </c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7">
        <v>0</v>
      </c>
      <c r="J27" s="366"/>
      <c r="K27" s="367"/>
    </row>
    <row r="28" spans="1:11" ht="18">
      <c r="A28" s="369" t="s">
        <v>376</v>
      </c>
      <c r="B28" s="358" t="s">
        <v>377</v>
      </c>
      <c r="C28" s="366">
        <v>0</v>
      </c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7">
        <v>0</v>
      </c>
      <c r="J28" s="366"/>
      <c r="K28" s="367"/>
    </row>
    <row r="29" spans="1:11" ht="18">
      <c r="A29" s="369" t="s">
        <v>378</v>
      </c>
      <c r="B29" s="358" t="s">
        <v>350</v>
      </c>
      <c r="C29" s="366">
        <v>0</v>
      </c>
      <c r="D29" s="366">
        <v>0</v>
      </c>
      <c r="E29" s="366">
        <v>0</v>
      </c>
      <c r="F29" s="366">
        <v>0</v>
      </c>
      <c r="G29" s="366">
        <v>0</v>
      </c>
      <c r="H29" s="366">
        <v>0</v>
      </c>
      <c r="I29" s="367">
        <v>0</v>
      </c>
      <c r="J29" s="366"/>
      <c r="K29" s="367"/>
    </row>
    <row r="30" spans="1:11" ht="18">
      <c r="A30" s="369" t="s">
        <v>379</v>
      </c>
      <c r="B30" s="358" t="s">
        <v>351</v>
      </c>
      <c r="C30" s="366">
        <v>0</v>
      </c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7"/>
      <c r="J30" s="366"/>
      <c r="K30" s="367"/>
    </row>
    <row r="31" spans="1:11" ht="18">
      <c r="A31" s="359" t="s">
        <v>77</v>
      </c>
      <c r="B31" s="362" t="s">
        <v>399</v>
      </c>
      <c r="C31" s="365"/>
      <c r="D31" s="365">
        <v>0</v>
      </c>
      <c r="E31" s="365">
        <v>0</v>
      </c>
      <c r="F31" s="365">
        <v>0</v>
      </c>
      <c r="G31" s="365">
        <v>0</v>
      </c>
      <c r="H31" s="365"/>
      <c r="I31" s="365">
        <v>0</v>
      </c>
      <c r="J31" s="366">
        <v>0</v>
      </c>
      <c r="K31" s="367"/>
    </row>
    <row r="32" spans="1:11" ht="18">
      <c r="A32" s="369" t="s">
        <v>371</v>
      </c>
      <c r="B32" s="358" t="s">
        <v>345</v>
      </c>
      <c r="C32" s="366"/>
      <c r="D32" s="366">
        <v>0</v>
      </c>
      <c r="E32" s="366">
        <v>0</v>
      </c>
      <c r="F32" s="366">
        <v>0</v>
      </c>
      <c r="G32" s="366">
        <v>0</v>
      </c>
      <c r="H32" s="366"/>
      <c r="I32" s="367">
        <v>0</v>
      </c>
      <c r="J32" s="366"/>
      <c r="K32" s="367"/>
    </row>
    <row r="33" spans="1:11" ht="18">
      <c r="A33" s="369" t="s">
        <v>372</v>
      </c>
      <c r="B33" s="358" t="s">
        <v>373</v>
      </c>
      <c r="C33" s="366">
        <v>0</v>
      </c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7">
        <v>0</v>
      </c>
      <c r="J33" s="366"/>
      <c r="K33" s="367"/>
    </row>
    <row r="34" spans="1:11" ht="18">
      <c r="A34" s="369" t="s">
        <v>374</v>
      </c>
      <c r="B34" s="358" t="s">
        <v>380</v>
      </c>
      <c r="C34" s="366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7">
        <v>0</v>
      </c>
      <c r="J34" s="366"/>
      <c r="K34" s="367"/>
    </row>
    <row r="35" spans="1:11" ht="18">
      <c r="A35" s="369" t="s">
        <v>375</v>
      </c>
      <c r="B35" s="358" t="s">
        <v>348</v>
      </c>
      <c r="C35" s="366">
        <v>0</v>
      </c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7">
        <v>0</v>
      </c>
      <c r="J35" s="366"/>
      <c r="K35" s="367"/>
    </row>
    <row r="36" spans="1:11" ht="18">
      <c r="A36" s="369" t="s">
        <v>378</v>
      </c>
      <c r="B36" s="358" t="s">
        <v>350</v>
      </c>
      <c r="C36" s="366">
        <v>0</v>
      </c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7">
        <v>0</v>
      </c>
      <c r="J36" s="366"/>
      <c r="K36" s="367"/>
    </row>
    <row r="37" spans="1:11" ht="18">
      <c r="A37" s="369" t="s">
        <v>379</v>
      </c>
      <c r="B37" s="358" t="s">
        <v>351</v>
      </c>
      <c r="C37" s="366">
        <v>0</v>
      </c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7">
        <v>0</v>
      </c>
      <c r="J37" s="366"/>
      <c r="K37" s="367"/>
    </row>
    <row r="38" spans="1:11" ht="18">
      <c r="A38" s="359" t="s">
        <v>171</v>
      </c>
      <c r="B38" s="362" t="s">
        <v>399</v>
      </c>
      <c r="C38" s="360">
        <v>0</v>
      </c>
      <c r="D38" s="360">
        <v>0</v>
      </c>
      <c r="E38" s="360">
        <v>0</v>
      </c>
      <c r="F38" s="360">
        <v>0</v>
      </c>
      <c r="G38" s="360">
        <v>0</v>
      </c>
      <c r="H38" s="360">
        <v>0</v>
      </c>
      <c r="I38" s="360">
        <v>0</v>
      </c>
      <c r="J38" s="359">
        <v>0</v>
      </c>
      <c r="K38" s="361"/>
    </row>
  </sheetData>
  <mergeCells count="9">
    <mergeCell ref="K15:K18"/>
    <mergeCell ref="H3:H4"/>
    <mergeCell ref="C14:I14"/>
    <mergeCell ref="B15:B18"/>
    <mergeCell ref="I15:I18"/>
    <mergeCell ref="B3:B4"/>
    <mergeCell ref="D3:D4"/>
    <mergeCell ref="E3:E4"/>
    <mergeCell ref="F3:F4"/>
  </mergeCells>
  <printOptions/>
  <pageMargins left="0.4" right="0.29" top="0.34" bottom="0.64" header="0.23" footer="0.5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55" zoomScaleSheetLayoutView="55" workbookViewId="0" topLeftCell="A1">
      <selection activeCell="A1" sqref="A1:IV16384"/>
    </sheetView>
  </sheetViews>
  <sheetFormatPr defaultColWidth="8.72265625" defaultRowHeight="18"/>
  <cols>
    <col min="1" max="1" width="42.0859375" style="22" customWidth="1"/>
    <col min="2" max="2" width="15.90625" style="22" customWidth="1"/>
    <col min="3" max="3" width="14.54296875" style="22" customWidth="1"/>
    <col min="4" max="4" width="19.6328125" style="22" customWidth="1"/>
    <col min="5" max="5" width="16.72265625" style="22" customWidth="1"/>
    <col min="6" max="6" width="20.36328125" style="22" customWidth="1"/>
    <col min="7" max="7" width="13.8125" style="22" customWidth="1"/>
    <col min="8" max="8" width="12.8125" style="22" customWidth="1"/>
    <col min="9" max="9" width="10.8125" style="22" customWidth="1"/>
    <col min="10" max="10" width="20.36328125" style="22" customWidth="1"/>
    <col min="11" max="12" width="10.36328125" style="22" customWidth="1"/>
    <col min="13" max="13" width="0.63671875" style="22" customWidth="1"/>
    <col min="14" max="14" width="16.453125" style="22" bestFit="1" customWidth="1"/>
    <col min="15" max="15" width="6.8125" style="22" bestFit="1" customWidth="1"/>
    <col min="16" max="16" width="1.09375" style="22" customWidth="1"/>
    <col min="17" max="17" width="8.72265625" style="22" customWidth="1"/>
    <col min="18" max="18" width="0.71875" style="22" customWidth="1"/>
    <col min="19" max="19" width="8.72265625" style="22" customWidth="1"/>
    <col min="20" max="20" width="0.71875" style="22" customWidth="1"/>
    <col min="21" max="21" width="8.72265625" style="22" customWidth="1"/>
    <col min="22" max="22" width="0.99609375" style="22" customWidth="1"/>
    <col min="23" max="23" width="8.72265625" style="22" customWidth="1"/>
    <col min="24" max="24" width="0.9140625" style="22" customWidth="1"/>
    <col min="25" max="16384" width="8.72265625" style="22" customWidth="1"/>
  </cols>
  <sheetData>
    <row r="1" spans="1:4" ht="30" customHeight="1" thickBot="1">
      <c r="A1" s="370" t="s">
        <v>389</v>
      </c>
      <c r="D1" s="371" t="s">
        <v>400</v>
      </c>
    </row>
    <row r="2" spans="1:10" s="25" customFormat="1" ht="30" customHeight="1">
      <c r="A2" s="482"/>
      <c r="B2" s="405" t="s">
        <v>173</v>
      </c>
      <c r="C2" s="484" t="s">
        <v>322</v>
      </c>
      <c r="D2" s="484" t="s">
        <v>323</v>
      </c>
      <c r="E2" s="486" t="s">
        <v>324</v>
      </c>
      <c r="F2" s="405" t="s">
        <v>325</v>
      </c>
      <c r="G2" s="488" t="s">
        <v>326</v>
      </c>
      <c r="H2" s="408"/>
      <c r="I2" s="407"/>
      <c r="J2" s="489" t="s">
        <v>327</v>
      </c>
    </row>
    <row r="3" spans="1:10" s="25" customFormat="1" ht="30" customHeight="1" thickBot="1">
      <c r="A3" s="483"/>
      <c r="B3" s="406" t="s">
        <v>328</v>
      </c>
      <c r="C3" s="485"/>
      <c r="D3" s="485"/>
      <c r="E3" s="487"/>
      <c r="F3" s="406" t="s">
        <v>329</v>
      </c>
      <c r="G3" s="487"/>
      <c r="H3" s="409"/>
      <c r="I3" s="406"/>
      <c r="J3" s="485"/>
    </row>
    <row r="4" spans="1:10" ht="24.75" customHeight="1" thickBot="1">
      <c r="A4" s="415" t="s">
        <v>397</v>
      </c>
      <c r="B4" s="413"/>
      <c r="C4" s="372"/>
      <c r="D4" s="372"/>
      <c r="E4" s="372"/>
      <c r="F4" s="373"/>
      <c r="G4" s="372"/>
      <c r="H4" s="372"/>
      <c r="I4" s="372"/>
      <c r="J4" s="372"/>
    </row>
    <row r="5" spans="1:10" ht="24.75" customHeight="1">
      <c r="A5" s="414" t="s">
        <v>330</v>
      </c>
      <c r="B5" s="375"/>
      <c r="C5" s="375"/>
      <c r="D5" s="376"/>
      <c r="E5" s="373"/>
      <c r="F5" s="373"/>
      <c r="G5" s="376"/>
      <c r="H5" s="376"/>
      <c r="I5" s="376"/>
      <c r="J5" s="372">
        <v>0</v>
      </c>
    </row>
    <row r="6" spans="1:10" ht="24.75" customHeight="1">
      <c r="A6" s="374" t="s">
        <v>331</v>
      </c>
      <c r="B6" s="375"/>
      <c r="C6" s="376"/>
      <c r="D6" s="376">
        <v>0</v>
      </c>
      <c r="E6" s="376"/>
      <c r="F6" s="375"/>
      <c r="G6" s="376"/>
      <c r="H6" s="376"/>
      <c r="I6" s="376"/>
      <c r="J6" s="372">
        <v>0</v>
      </c>
    </row>
    <row r="7" spans="1:10" ht="24.75" customHeight="1">
      <c r="A7" s="374" t="s">
        <v>332</v>
      </c>
      <c r="B7" s="375"/>
      <c r="C7" s="376"/>
      <c r="D7" s="373"/>
      <c r="E7" s="377"/>
      <c r="F7" s="375"/>
      <c r="G7" s="378"/>
      <c r="H7" s="378"/>
      <c r="I7" s="378"/>
      <c r="J7" s="372">
        <v>0</v>
      </c>
    </row>
    <row r="8" spans="1:10" ht="24.75" customHeight="1">
      <c r="A8" s="374" t="s">
        <v>324</v>
      </c>
      <c r="B8" s="375"/>
      <c r="C8" s="376"/>
      <c r="D8" s="373"/>
      <c r="E8" s="377"/>
      <c r="F8" s="375"/>
      <c r="G8" s="376"/>
      <c r="H8" s="376"/>
      <c r="I8" s="376"/>
      <c r="J8" s="372">
        <v>0</v>
      </c>
    </row>
    <row r="9" spans="1:10" ht="24.75" customHeight="1" thickBot="1">
      <c r="A9" s="411" t="s">
        <v>333</v>
      </c>
      <c r="B9" s="379"/>
      <c r="C9" s="380"/>
      <c r="D9" s="380"/>
      <c r="E9" s="380"/>
      <c r="F9" s="381"/>
      <c r="G9" s="380"/>
      <c r="H9" s="380"/>
      <c r="I9" s="380"/>
      <c r="J9" s="372">
        <v>0</v>
      </c>
    </row>
    <row r="10" spans="1:10" s="26" customFormat="1" ht="24.75" customHeight="1" thickBot="1">
      <c r="A10" s="412" t="s">
        <v>401</v>
      </c>
      <c r="B10" s="410">
        <v>0</v>
      </c>
      <c r="C10" s="382">
        <v>0</v>
      </c>
      <c r="D10" s="382">
        <v>0</v>
      </c>
      <c r="E10" s="382">
        <v>0</v>
      </c>
      <c r="F10" s="382">
        <v>0</v>
      </c>
      <c r="G10" s="382">
        <v>0</v>
      </c>
      <c r="H10" s="382"/>
      <c r="I10" s="382"/>
      <c r="J10" s="382">
        <v>0</v>
      </c>
    </row>
    <row r="11" spans="1:10" s="27" customFormat="1" ht="36.75" customHeight="1" thickBot="1">
      <c r="A11" s="392"/>
      <c r="B11" s="490" t="s">
        <v>334</v>
      </c>
      <c r="C11" s="491"/>
      <c r="D11" s="491"/>
      <c r="E11" s="491"/>
      <c r="F11" s="491"/>
      <c r="G11" s="491"/>
      <c r="H11" s="491"/>
      <c r="I11" s="491"/>
      <c r="J11" s="491"/>
    </row>
    <row r="12" spans="1:10" s="27" customFormat="1" ht="30" customHeight="1">
      <c r="A12" s="392"/>
      <c r="B12" s="492" t="s">
        <v>353</v>
      </c>
      <c r="C12" s="492" t="s">
        <v>354</v>
      </c>
      <c r="D12" s="492" t="s">
        <v>355</v>
      </c>
      <c r="E12" s="394" t="s">
        <v>356</v>
      </c>
      <c r="F12" s="396" t="s">
        <v>359</v>
      </c>
      <c r="G12" s="398" t="s">
        <v>336</v>
      </c>
      <c r="H12" s="488" t="s">
        <v>326</v>
      </c>
      <c r="I12" s="403" t="s">
        <v>337</v>
      </c>
      <c r="J12" s="494" t="s">
        <v>42</v>
      </c>
    </row>
    <row r="13" spans="1:10" s="27" customFormat="1" ht="30" customHeight="1" thickBot="1">
      <c r="A13" s="392"/>
      <c r="B13" s="493"/>
      <c r="C13" s="493"/>
      <c r="D13" s="493"/>
      <c r="E13" s="395" t="s">
        <v>357</v>
      </c>
      <c r="F13" s="397" t="s">
        <v>358</v>
      </c>
      <c r="G13" s="399" t="s">
        <v>339</v>
      </c>
      <c r="H13" s="487"/>
      <c r="I13" s="404"/>
      <c r="J13" s="495"/>
    </row>
    <row r="14" spans="1:10" ht="24.75" customHeight="1" thickBot="1">
      <c r="A14" s="418" t="s">
        <v>383</v>
      </c>
      <c r="B14" s="416"/>
      <c r="C14" s="393"/>
      <c r="D14" s="393">
        <v>0</v>
      </c>
      <c r="E14" s="393"/>
      <c r="F14" s="393">
        <v>0</v>
      </c>
      <c r="G14" s="393"/>
      <c r="H14" s="393"/>
      <c r="I14" s="393"/>
      <c r="J14" s="400"/>
    </row>
    <row r="15" spans="1:10" ht="24.75" customHeight="1">
      <c r="A15" s="417" t="s">
        <v>342</v>
      </c>
      <c r="B15" s="386"/>
      <c r="C15" s="386"/>
      <c r="D15" s="386"/>
      <c r="E15" s="386"/>
      <c r="F15" s="386"/>
      <c r="G15" s="386"/>
      <c r="H15" s="386"/>
      <c r="I15" s="386"/>
      <c r="J15" s="387">
        <v>0</v>
      </c>
    </row>
    <row r="16" spans="1:10" ht="24.75" customHeight="1">
      <c r="A16" s="388" t="s">
        <v>343</v>
      </c>
      <c r="B16" s="383"/>
      <c r="C16" s="386"/>
      <c r="D16" s="386"/>
      <c r="E16" s="386"/>
      <c r="F16" s="386"/>
      <c r="G16" s="386"/>
      <c r="H16" s="386"/>
      <c r="I16" s="386"/>
      <c r="J16" s="387">
        <v>0</v>
      </c>
    </row>
    <row r="17" spans="1:10" ht="24.75" customHeight="1">
      <c r="A17" s="385" t="s">
        <v>344</v>
      </c>
      <c r="B17" s="383"/>
      <c r="C17" s="389">
        <v>0</v>
      </c>
      <c r="D17" s="389">
        <v>0</v>
      </c>
      <c r="E17" s="389">
        <v>0</v>
      </c>
      <c r="F17" s="389">
        <v>0</v>
      </c>
      <c r="G17" s="389"/>
      <c r="H17" s="389"/>
      <c r="I17" s="389">
        <v>0</v>
      </c>
      <c r="J17" s="390">
        <v>0</v>
      </c>
    </row>
    <row r="18" spans="1:10" ht="39.75" customHeight="1">
      <c r="A18" s="388" t="s">
        <v>345</v>
      </c>
      <c r="B18" s="386"/>
      <c r="C18" s="386"/>
      <c r="D18" s="386"/>
      <c r="E18" s="386"/>
      <c r="F18" s="386"/>
      <c r="G18" s="386"/>
      <c r="H18" s="386"/>
      <c r="I18" s="386"/>
      <c r="J18" s="387">
        <v>0</v>
      </c>
    </row>
    <row r="19" spans="1:10" ht="61.5" customHeight="1">
      <c r="A19" s="388" t="s">
        <v>346</v>
      </c>
      <c r="B19" s="386"/>
      <c r="C19" s="383"/>
      <c r="D19" s="386"/>
      <c r="E19" s="383"/>
      <c r="F19" s="383"/>
      <c r="G19" s="386"/>
      <c r="H19" s="386"/>
      <c r="I19" s="386"/>
      <c r="J19" s="387">
        <v>0</v>
      </c>
    </row>
    <row r="20" spans="1:10" ht="26.25" customHeight="1">
      <c r="A20" s="388" t="s">
        <v>347</v>
      </c>
      <c r="B20" s="386"/>
      <c r="C20" s="383"/>
      <c r="D20" s="383"/>
      <c r="E20" s="383"/>
      <c r="F20" s="383"/>
      <c r="G20" s="386"/>
      <c r="H20" s="386"/>
      <c r="I20" s="386"/>
      <c r="J20" s="387">
        <v>0</v>
      </c>
    </row>
    <row r="21" spans="1:10" ht="24.75" customHeight="1">
      <c r="A21" s="388" t="s">
        <v>348</v>
      </c>
      <c r="B21" s="386"/>
      <c r="C21" s="386"/>
      <c r="D21" s="383"/>
      <c r="E21" s="383"/>
      <c r="F21" s="383"/>
      <c r="G21" s="386"/>
      <c r="H21" s="386"/>
      <c r="I21" s="386"/>
      <c r="J21" s="387">
        <v>0</v>
      </c>
    </row>
    <row r="22" spans="1:10" ht="42.75" customHeight="1">
      <c r="A22" s="388" t="s">
        <v>349</v>
      </c>
      <c r="B22" s="386"/>
      <c r="C22" s="386"/>
      <c r="D22" s="386"/>
      <c r="E22" s="384"/>
      <c r="F22" s="384"/>
      <c r="G22" s="386"/>
      <c r="H22" s="386"/>
      <c r="I22" s="386"/>
      <c r="J22" s="387">
        <v>0</v>
      </c>
    </row>
    <row r="23" spans="1:10" ht="27.75" customHeight="1">
      <c r="A23" s="388" t="s">
        <v>350</v>
      </c>
      <c r="B23" s="386"/>
      <c r="C23" s="386"/>
      <c r="D23" s="386"/>
      <c r="E23" s="386"/>
      <c r="F23" s="386"/>
      <c r="G23" s="386"/>
      <c r="H23" s="386"/>
      <c r="I23" s="386"/>
      <c r="J23" s="387">
        <v>0</v>
      </c>
    </row>
    <row r="24" spans="1:10" ht="24.75" customHeight="1" thickBot="1">
      <c r="A24" s="420" t="s">
        <v>351</v>
      </c>
      <c r="B24" s="386"/>
      <c r="C24" s="386"/>
      <c r="D24" s="386"/>
      <c r="E24" s="386"/>
      <c r="F24" s="386"/>
      <c r="G24" s="386"/>
      <c r="H24" s="386"/>
      <c r="I24" s="386"/>
      <c r="J24" s="387">
        <v>0</v>
      </c>
    </row>
    <row r="25" spans="1:10" ht="24.75" customHeight="1" thickBot="1">
      <c r="A25" s="418" t="s">
        <v>399</v>
      </c>
      <c r="B25" s="419"/>
      <c r="C25" s="389"/>
      <c r="D25" s="389">
        <v>0</v>
      </c>
      <c r="E25" s="389">
        <v>0</v>
      </c>
      <c r="F25" s="389">
        <v>0</v>
      </c>
      <c r="G25" s="389"/>
      <c r="H25" s="389">
        <v>0</v>
      </c>
      <c r="I25" s="389">
        <v>0</v>
      </c>
      <c r="J25" s="387"/>
    </row>
    <row r="26" spans="1:10" ht="39.75" customHeight="1">
      <c r="A26" s="417" t="s">
        <v>345</v>
      </c>
      <c r="B26" s="386"/>
      <c r="C26" s="386"/>
      <c r="D26" s="386"/>
      <c r="E26" s="386"/>
      <c r="F26" s="386"/>
      <c r="G26" s="386"/>
      <c r="H26" s="386"/>
      <c r="I26" s="386"/>
      <c r="J26" s="387">
        <v>0</v>
      </c>
    </row>
    <row r="27" spans="1:10" ht="62.25" customHeight="1">
      <c r="A27" s="388" t="s">
        <v>352</v>
      </c>
      <c r="B27" s="386"/>
      <c r="C27" s="386"/>
      <c r="D27" s="386"/>
      <c r="E27" s="386"/>
      <c r="F27" s="386"/>
      <c r="G27" s="386"/>
      <c r="H27" s="386"/>
      <c r="I27" s="386"/>
      <c r="J27" s="387">
        <v>0</v>
      </c>
    </row>
    <row r="28" spans="1:10" ht="24.75" customHeight="1">
      <c r="A28" s="388" t="s">
        <v>347</v>
      </c>
      <c r="B28" s="386"/>
      <c r="C28" s="386"/>
      <c r="D28" s="386"/>
      <c r="E28" s="386"/>
      <c r="F28" s="386"/>
      <c r="G28" s="386"/>
      <c r="H28" s="386"/>
      <c r="I28" s="386"/>
      <c r="J28" s="387">
        <v>0</v>
      </c>
    </row>
    <row r="29" spans="1:10" ht="24.75" customHeight="1">
      <c r="A29" s="388" t="s">
        <v>348</v>
      </c>
      <c r="B29" s="386"/>
      <c r="C29" s="386"/>
      <c r="D29" s="386"/>
      <c r="E29" s="386"/>
      <c r="F29" s="386"/>
      <c r="G29" s="386"/>
      <c r="H29" s="386"/>
      <c r="I29" s="386"/>
      <c r="J29" s="387">
        <v>0</v>
      </c>
    </row>
    <row r="30" spans="1:10" ht="45" customHeight="1">
      <c r="A30" s="388" t="s">
        <v>349</v>
      </c>
      <c r="B30" s="386"/>
      <c r="C30" s="386"/>
      <c r="D30" s="386"/>
      <c r="E30" s="386"/>
      <c r="F30" s="386"/>
      <c r="G30" s="386"/>
      <c r="H30" s="386"/>
      <c r="I30" s="386"/>
      <c r="J30" s="387">
        <v>0</v>
      </c>
    </row>
    <row r="31" spans="1:10" ht="24.75" customHeight="1">
      <c r="A31" s="388" t="s">
        <v>350</v>
      </c>
      <c r="B31" s="386"/>
      <c r="C31" s="386"/>
      <c r="D31" s="386"/>
      <c r="E31" s="386"/>
      <c r="F31" s="386"/>
      <c r="G31" s="386"/>
      <c r="H31" s="386"/>
      <c r="I31" s="386"/>
      <c r="J31" s="387">
        <v>0</v>
      </c>
    </row>
    <row r="32" spans="1:10" ht="24.75" customHeight="1" thickBot="1">
      <c r="A32" s="420" t="s">
        <v>351</v>
      </c>
      <c r="B32" s="386"/>
      <c r="C32" s="386"/>
      <c r="D32" s="386"/>
      <c r="E32" s="386"/>
      <c r="F32" s="386"/>
      <c r="G32" s="386"/>
      <c r="H32" s="386"/>
      <c r="I32" s="386"/>
      <c r="J32" s="390"/>
    </row>
    <row r="33" spans="1:10" ht="24.75" customHeight="1" thickBot="1">
      <c r="A33" s="418" t="s">
        <v>399</v>
      </c>
      <c r="B33" s="421">
        <v>0</v>
      </c>
      <c r="C33" s="390">
        <v>0</v>
      </c>
      <c r="D33" s="390">
        <v>0</v>
      </c>
      <c r="E33" s="390">
        <v>0</v>
      </c>
      <c r="F33" s="390">
        <v>0</v>
      </c>
      <c r="G33" s="390">
        <v>0</v>
      </c>
      <c r="H33" s="390"/>
      <c r="I33" s="390">
        <v>0</v>
      </c>
      <c r="J33" s="391"/>
    </row>
    <row r="34" spans="1:10" ht="12.75">
      <c r="A34" s="23"/>
      <c r="B34" s="23"/>
      <c r="C34" s="23"/>
      <c r="D34" s="23"/>
      <c r="E34" s="23"/>
      <c r="F34" s="23"/>
      <c r="G34" s="23"/>
      <c r="H34" s="23"/>
      <c r="I34" s="23"/>
      <c r="J34" s="24"/>
    </row>
    <row r="35" spans="1:10" ht="12.7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3"/>
      <c r="B36" s="23"/>
      <c r="C36" s="23"/>
      <c r="D36" s="23"/>
      <c r="E36" s="23"/>
      <c r="F36" s="23"/>
      <c r="G36" s="23"/>
      <c r="H36" s="23"/>
      <c r="I36" s="23"/>
      <c r="J36" s="24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</sheetData>
  <mergeCells count="12">
    <mergeCell ref="G2:G3"/>
    <mergeCell ref="J2:J3"/>
    <mergeCell ref="B11:J11"/>
    <mergeCell ref="B12:B13"/>
    <mergeCell ref="C12:C13"/>
    <mergeCell ref="D12:D13"/>
    <mergeCell ref="H12:H13"/>
    <mergeCell ref="J12:J13"/>
    <mergeCell ref="A2:A3"/>
    <mergeCell ref="C2:C3"/>
    <mergeCell ref="D2:D3"/>
    <mergeCell ref="E2:E3"/>
  </mergeCells>
  <printOptions/>
  <pageMargins left="0.33" right="0.17" top="0.36" bottom="0.3" header="0.19" footer="0.16"/>
  <pageSetup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70" zoomScaleSheetLayoutView="70" workbookViewId="0" topLeftCell="A1">
      <selection activeCell="A1" sqref="A1:IV16384"/>
    </sheetView>
  </sheetViews>
  <sheetFormatPr defaultColWidth="8.72265625" defaultRowHeight="18"/>
  <cols>
    <col min="1" max="1" width="5.6328125" style="0" customWidth="1"/>
    <col min="2" max="2" width="5.8125" style="0" customWidth="1"/>
    <col min="3" max="3" width="41.54296875" style="0" customWidth="1"/>
    <col min="4" max="4" width="12.6328125" style="0" customWidth="1"/>
    <col min="5" max="5" width="11.36328125" style="0" customWidth="1"/>
    <col min="6" max="6" width="6.0859375" style="0" customWidth="1"/>
    <col min="7" max="7" width="4.8125" style="0" customWidth="1"/>
    <col min="8" max="8" width="37.453125" style="0" customWidth="1"/>
    <col min="9" max="9" width="12.6328125" style="0" customWidth="1"/>
    <col min="10" max="10" width="13.90625" style="0" customWidth="1"/>
  </cols>
  <sheetData>
    <row r="1" spans="2:8" ht="28.5" customHeight="1">
      <c r="B1" s="279" t="str">
        <f>Kopertina!F3</f>
        <v>ERGI KONSTRUKSION</v>
      </c>
      <c r="C1" s="279"/>
      <c r="D1" s="54"/>
      <c r="E1" s="54"/>
      <c r="F1" s="54"/>
      <c r="G1" s="279" t="str">
        <f>B1</f>
        <v>ERGI KONSTRUKSION</v>
      </c>
      <c r="H1" s="279"/>
    </row>
    <row r="2" spans="1:8" ht="28.5" customHeight="1" thickBot="1">
      <c r="A2" s="423" t="s">
        <v>403</v>
      </c>
      <c r="B2" s="423"/>
      <c r="C2" s="423"/>
      <c r="D2" s="422"/>
      <c r="E2" s="422"/>
      <c r="F2" s="424" t="s">
        <v>404</v>
      </c>
      <c r="G2" s="424"/>
      <c r="H2" s="424"/>
    </row>
    <row r="3" spans="1:10" ht="28.5" customHeight="1">
      <c r="A3" s="425" t="s">
        <v>196</v>
      </c>
      <c r="B3" s="426"/>
      <c r="C3" s="427" t="s">
        <v>197</v>
      </c>
      <c r="D3" s="428" t="s">
        <v>198</v>
      </c>
      <c r="E3" s="429"/>
      <c r="F3" s="425" t="s">
        <v>196</v>
      </c>
      <c r="G3" s="430"/>
      <c r="H3" s="427" t="s">
        <v>197</v>
      </c>
      <c r="I3" s="428" t="s">
        <v>198</v>
      </c>
      <c r="J3" s="429"/>
    </row>
    <row r="4" spans="1:10" ht="28.5" customHeight="1" thickBot="1">
      <c r="A4" s="431"/>
      <c r="B4" s="432"/>
      <c r="C4" s="433"/>
      <c r="D4" s="434" t="s">
        <v>394</v>
      </c>
      <c r="E4" s="434" t="s">
        <v>382</v>
      </c>
      <c r="F4" s="431"/>
      <c r="G4" s="435"/>
      <c r="H4" s="433"/>
      <c r="I4" s="434" t="str">
        <f>D4</f>
        <v>Dec 31,2011</v>
      </c>
      <c r="J4" s="434" t="str">
        <f>E4</f>
        <v>Dec 31,2010</v>
      </c>
    </row>
    <row r="5" spans="1:10" ht="28.5" customHeight="1">
      <c r="A5" s="62">
        <v>1</v>
      </c>
      <c r="B5" s="63" t="s">
        <v>199</v>
      </c>
      <c r="C5" s="64" t="s">
        <v>200</v>
      </c>
      <c r="D5" s="65">
        <v>0</v>
      </c>
      <c r="E5" s="65"/>
      <c r="F5" s="62">
        <v>1</v>
      </c>
      <c r="G5" s="66"/>
      <c r="H5" s="64" t="s">
        <v>200</v>
      </c>
      <c r="I5" s="65">
        <v>0</v>
      </c>
      <c r="J5" s="65"/>
    </row>
    <row r="6" spans="1:10" ht="28.5" customHeight="1">
      <c r="A6" s="62">
        <v>2</v>
      </c>
      <c r="B6" s="67" t="s">
        <v>201</v>
      </c>
      <c r="C6" s="68" t="s">
        <v>202</v>
      </c>
      <c r="D6" s="65">
        <v>0</v>
      </c>
      <c r="E6" s="65"/>
      <c r="F6" s="62">
        <v>2</v>
      </c>
      <c r="G6" s="69"/>
      <c r="H6" s="68" t="s">
        <v>239</v>
      </c>
      <c r="I6" s="65">
        <v>0</v>
      </c>
      <c r="J6" s="65"/>
    </row>
    <row r="7" spans="1:10" ht="28.5" customHeight="1">
      <c r="A7" s="70">
        <v>3</v>
      </c>
      <c r="B7" s="71" t="s">
        <v>203</v>
      </c>
      <c r="C7" s="68" t="s">
        <v>204</v>
      </c>
      <c r="D7" s="72">
        <v>0</v>
      </c>
      <c r="E7" s="72"/>
      <c r="F7" s="70">
        <v>3</v>
      </c>
      <c r="G7" s="73"/>
      <c r="H7" s="68" t="s">
        <v>240</v>
      </c>
      <c r="I7" s="72">
        <f>I5-I6</f>
        <v>0</v>
      </c>
      <c r="J7" s="72">
        <f>J5-J6</f>
        <v>0</v>
      </c>
    </row>
    <row r="8" spans="1:10" ht="28.5" customHeight="1">
      <c r="A8" s="62">
        <v>4</v>
      </c>
      <c r="B8" s="67" t="s">
        <v>205</v>
      </c>
      <c r="C8" s="68" t="s">
        <v>206</v>
      </c>
      <c r="D8" s="72">
        <v>0</v>
      </c>
      <c r="E8" s="72"/>
      <c r="F8" s="62">
        <v>4</v>
      </c>
      <c r="G8" s="69"/>
      <c r="H8" s="68" t="s">
        <v>241</v>
      </c>
      <c r="I8" s="72"/>
      <c r="J8" s="72"/>
    </row>
    <row r="9" spans="1:10" ht="28.5" customHeight="1">
      <c r="A9" s="70">
        <v>5</v>
      </c>
      <c r="B9" s="71" t="s">
        <v>207</v>
      </c>
      <c r="C9" s="74" t="s">
        <v>208</v>
      </c>
      <c r="D9" s="72"/>
      <c r="E9" s="72"/>
      <c r="F9" s="70">
        <v>5</v>
      </c>
      <c r="G9" s="73"/>
      <c r="H9" s="74" t="s">
        <v>242</v>
      </c>
      <c r="I9" s="72"/>
      <c r="J9" s="72"/>
    </row>
    <row r="10" spans="1:10" ht="28.5" customHeight="1">
      <c r="A10" s="62"/>
      <c r="B10" s="75" t="s">
        <v>209</v>
      </c>
      <c r="C10" s="76" t="s">
        <v>210</v>
      </c>
      <c r="D10" s="72">
        <v>0</v>
      </c>
      <c r="E10" s="72"/>
      <c r="F10" s="62">
        <v>6</v>
      </c>
      <c r="G10" s="77"/>
      <c r="H10" s="74" t="s">
        <v>243</v>
      </c>
      <c r="I10" s="72"/>
      <c r="J10" s="72"/>
    </row>
    <row r="11" spans="1:10" ht="28.5" customHeight="1">
      <c r="A11" s="70"/>
      <c r="B11" s="78" t="s">
        <v>211</v>
      </c>
      <c r="C11" s="76" t="s">
        <v>212</v>
      </c>
      <c r="D11" s="72">
        <v>0</v>
      </c>
      <c r="E11" s="72"/>
      <c r="F11" s="70">
        <v>7</v>
      </c>
      <c r="G11" s="79"/>
      <c r="H11" s="74" t="s">
        <v>244</v>
      </c>
      <c r="I11" s="72"/>
      <c r="J11" s="72"/>
    </row>
    <row r="12" spans="1:10" ht="28.5" customHeight="1">
      <c r="A12" s="80">
        <v>6</v>
      </c>
      <c r="B12" s="78"/>
      <c r="C12" s="81" t="s">
        <v>213</v>
      </c>
      <c r="D12" s="82"/>
      <c r="E12" s="82"/>
      <c r="F12" s="83">
        <v>8</v>
      </c>
      <c r="G12" s="79"/>
      <c r="H12" s="68" t="s">
        <v>245</v>
      </c>
      <c r="I12" s="72"/>
      <c r="J12" s="72"/>
    </row>
    <row r="13" spans="1:10" ht="28.5" customHeight="1" thickBot="1">
      <c r="A13" s="84">
        <v>7</v>
      </c>
      <c r="B13" s="78"/>
      <c r="C13" s="85" t="s">
        <v>214</v>
      </c>
      <c r="D13" s="82"/>
      <c r="E13" s="82"/>
      <c r="F13" s="84">
        <v>9</v>
      </c>
      <c r="G13" s="79"/>
      <c r="H13" s="68" t="s">
        <v>246</v>
      </c>
      <c r="I13" s="82"/>
      <c r="J13" s="82"/>
    </row>
    <row r="14" spans="1:10" ht="28.5" customHeight="1" thickBot="1">
      <c r="A14" s="83">
        <v>8</v>
      </c>
      <c r="B14" s="280" t="s">
        <v>215</v>
      </c>
      <c r="C14" s="281"/>
      <c r="D14" s="72">
        <f>D8+D9+D12+D13</f>
        <v>0</v>
      </c>
      <c r="E14" s="72">
        <f>E13+E9+E8</f>
        <v>0</v>
      </c>
      <c r="F14" s="86">
        <v>10</v>
      </c>
      <c r="G14" s="79"/>
      <c r="H14" s="68" t="s">
        <v>247</v>
      </c>
      <c r="I14" s="82"/>
      <c r="J14" s="82"/>
    </row>
    <row r="15" spans="1:10" ht="28.5" customHeight="1">
      <c r="A15" s="87">
        <v>9</v>
      </c>
      <c r="B15" s="88"/>
      <c r="C15" s="89" t="s">
        <v>216</v>
      </c>
      <c r="D15" s="90">
        <f>D5+D6-D7-D14</f>
        <v>0</v>
      </c>
      <c r="E15" s="90">
        <f>E5+E6-E14</f>
        <v>0</v>
      </c>
      <c r="F15" s="91">
        <v>11</v>
      </c>
      <c r="G15" s="92"/>
      <c r="H15" s="68" t="s">
        <v>248</v>
      </c>
      <c r="I15" s="72">
        <f>I9+I10+I13+I14</f>
        <v>0</v>
      </c>
      <c r="J15" s="72">
        <f>J14+J10+J9</f>
        <v>0</v>
      </c>
    </row>
    <row r="16" spans="1:10" ht="28.5" customHeight="1">
      <c r="A16" s="94">
        <v>10</v>
      </c>
      <c r="B16" s="95" t="s">
        <v>217</v>
      </c>
      <c r="C16" s="96" t="s">
        <v>218</v>
      </c>
      <c r="D16" s="97">
        <v>0</v>
      </c>
      <c r="E16" s="65">
        <v>0</v>
      </c>
      <c r="F16" s="94"/>
      <c r="G16" s="98">
        <v>11.1</v>
      </c>
      <c r="H16" s="85" t="s">
        <v>249</v>
      </c>
      <c r="I16" s="90">
        <f>I6+I7-I8-I15</f>
        <v>0</v>
      </c>
      <c r="J16" s="90">
        <f>J6+J7-J15</f>
        <v>0</v>
      </c>
    </row>
    <row r="17" spans="1:10" ht="28.5" customHeight="1">
      <c r="A17" s="70">
        <v>11</v>
      </c>
      <c r="B17" s="71" t="s">
        <v>219</v>
      </c>
      <c r="C17" s="85" t="s">
        <v>220</v>
      </c>
      <c r="D17" s="82">
        <v>0</v>
      </c>
      <c r="E17" s="65">
        <v>0</v>
      </c>
      <c r="F17" s="70"/>
      <c r="G17" s="73">
        <v>11.2</v>
      </c>
      <c r="H17" s="85" t="s">
        <v>250</v>
      </c>
      <c r="I17" s="97">
        <v>0</v>
      </c>
      <c r="J17" s="65">
        <v>0</v>
      </c>
    </row>
    <row r="18" spans="1:10" ht="28.5" customHeight="1">
      <c r="A18" s="70">
        <v>12</v>
      </c>
      <c r="B18" s="71" t="s">
        <v>221</v>
      </c>
      <c r="C18" s="68" t="s">
        <v>222</v>
      </c>
      <c r="D18" s="72"/>
      <c r="E18" s="72"/>
      <c r="F18" s="70"/>
      <c r="G18" s="73">
        <v>11.3</v>
      </c>
      <c r="H18" s="85" t="s">
        <v>251</v>
      </c>
      <c r="I18" s="82">
        <v>0</v>
      </c>
      <c r="J18" s="65">
        <v>0</v>
      </c>
    </row>
    <row r="19" spans="1:10" ht="28.5" customHeight="1">
      <c r="A19" s="70" t="s">
        <v>223</v>
      </c>
      <c r="B19" s="71" t="s">
        <v>224</v>
      </c>
      <c r="C19" s="85" t="s">
        <v>225</v>
      </c>
      <c r="D19" s="82"/>
      <c r="E19" s="72"/>
      <c r="F19" s="70"/>
      <c r="G19" s="73">
        <v>11.4</v>
      </c>
      <c r="H19" s="85" t="s">
        <v>234</v>
      </c>
      <c r="I19" s="72"/>
      <c r="J19" s="72"/>
    </row>
    <row r="20" spans="1:10" ht="28.5" customHeight="1">
      <c r="A20" s="70" t="s">
        <v>226</v>
      </c>
      <c r="B20" s="71" t="s">
        <v>227</v>
      </c>
      <c r="C20" s="85" t="s">
        <v>228</v>
      </c>
      <c r="D20" s="82"/>
      <c r="E20" s="82"/>
      <c r="F20" s="70">
        <v>12</v>
      </c>
      <c r="G20" s="73"/>
      <c r="H20" s="68" t="s">
        <v>252</v>
      </c>
      <c r="I20" s="82"/>
      <c r="J20" s="72"/>
    </row>
    <row r="21" spans="1:10" ht="28.5" customHeight="1">
      <c r="A21" s="70" t="s">
        <v>229</v>
      </c>
      <c r="B21" s="71" t="s">
        <v>230</v>
      </c>
      <c r="C21" s="85" t="s">
        <v>231</v>
      </c>
      <c r="D21" s="82"/>
      <c r="E21" s="82"/>
      <c r="F21" s="70"/>
      <c r="G21" s="73"/>
      <c r="H21" s="85"/>
      <c r="I21" s="82"/>
      <c r="J21" s="82"/>
    </row>
    <row r="22" spans="1:10" ht="28.5" customHeight="1">
      <c r="A22" s="70" t="s">
        <v>232</v>
      </c>
      <c r="B22" s="71" t="s">
        <v>233</v>
      </c>
      <c r="C22" s="85" t="s">
        <v>234</v>
      </c>
      <c r="D22" s="82"/>
      <c r="E22" s="82"/>
      <c r="F22" s="70"/>
      <c r="G22" s="73"/>
      <c r="H22" s="85"/>
      <c r="I22" s="82"/>
      <c r="J22" s="82"/>
    </row>
    <row r="23" spans="1:10" ht="28.5" customHeight="1">
      <c r="A23" s="70">
        <v>13</v>
      </c>
      <c r="B23" s="71"/>
      <c r="C23" s="68" t="s">
        <v>235</v>
      </c>
      <c r="D23" s="72">
        <f>D16+D17+D19+D20+D21+D22</f>
        <v>0</v>
      </c>
      <c r="E23" s="72">
        <f>E16+E17+E19+E20+E21+E22</f>
        <v>0</v>
      </c>
      <c r="F23" s="70"/>
      <c r="G23" s="73"/>
      <c r="H23" s="68"/>
      <c r="I23" s="82"/>
      <c r="J23" s="82"/>
    </row>
    <row r="24" spans="1:10" ht="28.5" customHeight="1">
      <c r="A24" s="70"/>
      <c r="B24" s="71"/>
      <c r="C24" s="99"/>
      <c r="D24" s="100"/>
      <c r="E24" s="100"/>
      <c r="F24" s="70"/>
      <c r="G24" s="73"/>
      <c r="H24" s="99"/>
      <c r="I24" s="72">
        <f>I17+I18+I20+I21+I22+I23</f>
        <v>0</v>
      </c>
      <c r="J24" s="72">
        <f>J17+J18+J20+J21+J22+J23</f>
        <v>0</v>
      </c>
    </row>
    <row r="25" spans="1:10" ht="28.5" customHeight="1">
      <c r="A25" s="70">
        <v>14</v>
      </c>
      <c r="B25" s="71"/>
      <c r="C25" s="68" t="s">
        <v>236</v>
      </c>
      <c r="D25" s="93">
        <f>D15+D23</f>
        <v>0</v>
      </c>
      <c r="E25" s="93">
        <f>E15+E23</f>
        <v>0</v>
      </c>
      <c r="F25" s="70">
        <v>13</v>
      </c>
      <c r="G25" s="73"/>
      <c r="H25" s="68" t="s">
        <v>253</v>
      </c>
      <c r="I25" s="100"/>
      <c r="J25" s="100"/>
    </row>
    <row r="26" spans="1:10" ht="28.5" customHeight="1">
      <c r="A26" s="101">
        <v>15</v>
      </c>
      <c r="B26" s="102"/>
      <c r="C26" s="85" t="s">
        <v>237</v>
      </c>
      <c r="D26" s="103">
        <f>D25*0.1</f>
        <v>0</v>
      </c>
      <c r="E26" s="103"/>
      <c r="F26" s="101">
        <v>14</v>
      </c>
      <c r="G26" s="104"/>
      <c r="H26" s="85" t="s">
        <v>237</v>
      </c>
      <c r="I26" s="93">
        <f>I16+I24</f>
        <v>0</v>
      </c>
      <c r="J26" s="93">
        <f>J16+J24</f>
        <v>0</v>
      </c>
    </row>
    <row r="27" spans="1:10" ht="28.5" customHeight="1">
      <c r="A27" s="105">
        <v>16</v>
      </c>
      <c r="B27" s="71"/>
      <c r="C27" s="68" t="s">
        <v>238</v>
      </c>
      <c r="D27" s="93">
        <f>D25-D26</f>
        <v>0</v>
      </c>
      <c r="E27" s="93">
        <f>E25-E26</f>
        <v>0</v>
      </c>
      <c r="F27" s="105">
        <v>15</v>
      </c>
      <c r="G27" s="73"/>
      <c r="H27" s="68" t="s">
        <v>254</v>
      </c>
      <c r="I27" s="93">
        <f>I25-I26</f>
        <v>0</v>
      </c>
      <c r="J27" s="93">
        <f>J25-J26</f>
        <v>0</v>
      </c>
    </row>
    <row r="28" spans="1:10" ht="28.5" customHeight="1">
      <c r="A28" s="105"/>
      <c r="B28" s="71"/>
      <c r="C28" s="85"/>
      <c r="D28" s="97"/>
      <c r="E28" s="97"/>
      <c r="F28" s="105"/>
      <c r="G28" s="73"/>
      <c r="H28" s="85"/>
      <c r="I28" s="97"/>
      <c r="J28" s="97"/>
    </row>
    <row r="29" spans="1:10" ht="28.5" customHeight="1">
      <c r="A29" s="105"/>
      <c r="B29" s="71"/>
      <c r="C29" s="85" t="s">
        <v>255</v>
      </c>
      <c r="D29" s="82"/>
      <c r="E29" s="97"/>
      <c r="F29" s="105"/>
      <c r="G29" s="73"/>
      <c r="H29" s="85" t="str">
        <f>C29</f>
        <v>Elemetet e pasqyrave te kosoliduara</v>
      </c>
      <c r="I29" s="82"/>
      <c r="J29" s="97"/>
    </row>
    <row r="30" spans="1:10" ht="28.5" customHeight="1" thickBot="1">
      <c r="A30" s="105"/>
      <c r="B30" s="71"/>
      <c r="C30" s="68"/>
      <c r="D30" s="82"/>
      <c r="E30" s="97"/>
      <c r="F30" s="105"/>
      <c r="G30" s="73"/>
      <c r="H30" s="68"/>
      <c r="I30" s="82"/>
      <c r="J30" s="97"/>
    </row>
    <row r="31" spans="1:10" ht="28.5" customHeight="1" thickBot="1">
      <c r="A31" s="106"/>
      <c r="B31" s="107"/>
      <c r="C31" s="108"/>
      <c r="D31" s="109"/>
      <c r="E31" s="109"/>
      <c r="F31" s="106"/>
      <c r="G31" s="107"/>
      <c r="H31" s="108"/>
      <c r="I31" s="109"/>
      <c r="J31" s="109"/>
    </row>
  </sheetData>
  <printOptions/>
  <pageMargins left="0.75" right="0.45" top="1" bottom="1" header="0.5" footer="0.5"/>
  <pageSetup horizontalDpi="300" verticalDpi="300" orientation="portrait" paperSize="9" scale="82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mdoko</dc:creator>
  <cp:keywords/>
  <dc:description/>
  <cp:lastModifiedBy>Administrator</cp:lastModifiedBy>
  <cp:lastPrinted>2011-12-21T10:12:47Z</cp:lastPrinted>
  <dcterms:created xsi:type="dcterms:W3CDTF">2007-05-14T12:09:19Z</dcterms:created>
  <dcterms:modified xsi:type="dcterms:W3CDTF">2012-06-18T16:37:41Z</dcterms:modified>
  <cp:category/>
  <cp:version/>
  <cp:contentType/>
  <cp:contentStatus/>
</cp:coreProperties>
</file>