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Bilance\Bilance 2020\inply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 s="1"/>
  <c r="C25" i="1" s="1"/>
  <c r="C27" i="1" s="1"/>
  <c r="M20" i="1"/>
  <c r="N17" i="1"/>
  <c r="M7" i="1"/>
  <c r="M13" i="1"/>
  <c r="M9" i="1"/>
  <c r="N22" i="1"/>
  <c r="M8" i="1"/>
  <c r="N14" i="1"/>
  <c r="M14" i="1"/>
  <c r="N16" i="1"/>
  <c r="N19" i="1"/>
  <c r="N15" i="1"/>
  <c r="N24" i="1"/>
  <c r="N9" i="1"/>
  <c r="M18" i="1"/>
  <c r="M24" i="1"/>
  <c r="M25" i="1"/>
  <c r="M26" i="1"/>
  <c r="N26" i="1"/>
  <c r="N7" i="1"/>
  <c r="N8" i="1"/>
  <c r="M6" i="1"/>
  <c r="M11" i="1"/>
  <c r="M27" i="1"/>
  <c r="M17" i="1"/>
  <c r="N20" i="1"/>
  <c r="N11" i="1"/>
  <c r="M10" i="1"/>
  <c r="N6" i="1"/>
  <c r="N10" i="1"/>
  <c r="N12" i="1"/>
  <c r="M22" i="1"/>
  <c r="M16" i="1"/>
  <c r="M15" i="1"/>
  <c r="M19" i="1"/>
  <c r="N23" i="1"/>
  <c r="N13" i="1"/>
  <c r="N27" i="1"/>
  <c r="M23" i="1"/>
  <c r="N25" i="1"/>
  <c r="N21" i="1"/>
  <c r="N18" i="1"/>
  <c r="M12" i="1"/>
  <c r="M2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<sst xmlns="http://schemas.openxmlformats.org/spreadsheetml/2006/main" count="28" uniqueCount="27">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</sst>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19" sqref="E1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53710490</v>
      </c>
      <c r="C6">
        <v>68924417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-42243181</v>
      </c>
      <c r="C10" s="1">
        <v>-59414715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-48333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-2311719</v>
      </c>
      <c r="C12" s="16">
        <f>SUM(C13:C14)</f>
        <v>-1292213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-1988620</v>
      </c>
      <c r="C13" s="1">
        <v>-1153567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-323099</v>
      </c>
      <c r="C14" s="1">
        <v>-138646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-84166</v>
      </c>
      <c r="C15" s="1">
        <v>-108080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-6848134</v>
      </c>
      <c r="C16" s="1">
        <v>-732302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2174957</v>
      </c>
      <c r="C17" s="7">
        <f>SUM(C6:C12,C15:C16)</f>
        <v>7377107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1389153</v>
      </c>
      <c r="C22" s="1">
        <v>455210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1389153</v>
      </c>
      <c r="C23" s="7">
        <f t="shared" ref="C23" si="2">SUM(C20:C22)</f>
        <v>455210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3564110</v>
      </c>
      <c r="C25" s="6">
        <f t="shared" ref="C25" si="3">C17+C23</f>
        <v>7832317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-540605</v>
      </c>
      <c r="C26" s="1">
        <v>-1197313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3023505</v>
      </c>
      <c r="C27" s="2">
        <f t="shared" ref="C27" si="4">C25+C26</f>
        <v>6635004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2021-07-26T12:08:14Z</dcterms:modified>
</cp:coreProperties>
</file>