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TOFON\Vitet\2020\Bilanci\Deklarimi\EALBANIA\"/>
    </mc:Choice>
  </mc:AlternateContent>
  <bookViews>
    <workbookView xWindow="0" yWindow="0" windowWidth="28800" windowHeight="113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<sst xmlns="http://schemas.openxmlformats.org/spreadsheetml/2006/main" count="408" uniqueCount="266">
  <si>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</si>
  <si>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</si>
  <si>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</si>
  <si>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</si>
  <si>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</si>
  <si>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</si>
  <si>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</si>
  <si>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</si>
  <si>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</si>
  <si>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</si>
  <si>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</si>
  <si>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</si>
  <si>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</si>
  <si>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</si>
  <si>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</si>
  <si>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</si>
  <si>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</si>
  <si>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</si>
  <si>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</si>
  <si>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</si>
  <si>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</si>
  <si>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</si>
  <si>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</si>
  <si>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</si>
  <si>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</si>
  <si>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</si>
  <si>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</si>
  <si>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</si>
  <si>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</si>
  <si>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</si>
  <si>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</si>
  <si>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</si>
  <si>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</si>
  <si>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</si>
  <si>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</si>
  <si>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</si>
  <si>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</si>
  <si>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</si>
  <si>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</si>
  <si>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</si>
  <si>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</si>
  <si>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</si>
  <si>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</si>
  <si>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</si>
  <si>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</si>
  <si>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</si>
  <si>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</si>
  <si>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</si>
  <si>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</si>
  <si>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</si>
  <si>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</si>
  <si>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</si>
  <si>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</si>
  <si>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</si>
  <si>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</si>
  <si>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</si>
  <si>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</si>
  <si>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</si>
  <si>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</si>
  <si>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</si>
  <si>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</si>
  <si>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</si>
  <si>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</si>
  <si>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</si>
  <si>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</si>
  <si>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</si>
  <si>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</si>
  <si>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</si>
  <si>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</si>
  <si>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</si>
  <si>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</si>
  <si>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</si>
  <si>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</si>
  <si>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</si>
  <si>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</si>
  <si>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</si>
  <si>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</si>
  <si>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</si>
  <si>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</si>
  <si>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</si>
  <si>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</si>
  <si>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</si>
  <si>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</si>
  <si>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</si>
  <si>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</si>
  <si>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</si>
  <si>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</si>
  <si>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</si>
  <si>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</si>
  <si>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</si>
  <si>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</si>
  <si>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</si>
  <si>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</si>
  <si>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</si>
  <si>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</si>
  <si>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</si>
  <si>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</si>
  <si>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</si>
  <si>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</si>
  <si>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</si>
  <si>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</si>
  <si>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</si>
  <si>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</si>
  <si>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</si>
  <si>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</si>
  <si>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</si>
  <si>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</si>
  <si>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</si>
  <si>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</si>
  <si>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</si>
  <si>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</si>
  <si>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</si>
  <si>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</si>
  <si>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</si>
  <si>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</si>
  <si>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</si>
  <si>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</si>
  <si>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</si>
  <si>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</si>
  <si>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</si>
  <si>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</si>
  <si>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</si>
  <si>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</si>
  <si>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</si>
  <si>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</si>
  <si>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</si>
  <si>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</si>
  <si>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</si>
  <si>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</si>
  <si>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</si>
  <si>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</si>
  <si>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</si>
  <si>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</si>
  <si>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</si>
  <si>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</si>
  <si>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</si>
  <si>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</si>
  <si>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</si>
  <si>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</si>
  <si>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</si>
  <si>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</si>
  <si>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</si>
  <si>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</si>
  <si>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</si>
  <si>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</si>
  <si>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</si>
  <si>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</si>
  <si>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</si>
  <si>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</si>
  <si>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</si>
  <si>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</si>
  <si>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</si>
  <si>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</si>
  <si>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</si>
  <si>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</si>
  <si>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</si>
  <si>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</si>
  <si>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</si>
  <si>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</si>
  <si>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</si>
  <si>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</si>
  <si>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</si>
  <si>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</si>
  <si>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</si>
  <si>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</si>
  <si>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</si>
  <si>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</si>
  <si>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</si>
  <si>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</si>
  <si>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</si>
  <si>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</si>
  <si>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</si>
  <si>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</si>
  <si>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</si>
  <si>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</si>
  <si>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</si>
  <si>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</si>
  <si>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</si>
  <si>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</si>
  <si>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</si>
  <si>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</si>
  <si>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</si>
  <si>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</si>
  <si>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</si>
  <si>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</si>
  <si>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</si>
  <si>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</si>
  <si>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</si>
  <si>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</si>
  <si>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</si>
  <si>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</si>
  <si>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</si>
  <si>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</si>
  <si>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</si>
  <si>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</si>
  <si>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</si>
  <si>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</si>
  <si>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</si>
  <si>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</si>
  <si>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</si>
  <si>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</si>
  <si>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</si>
  <si>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</si>
  <si>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</si>
  <si>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</si>
  <si>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</si>
  <si>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</si>
  <si>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</si>
  <si>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</si>
  <si>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</si>
  <si>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</si>
  <si>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</si>
  <si>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</si>
  <si>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</si>
  <si>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</si>
  <si>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</si>
  <si>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</si>
  <si>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</si>
  <si>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</si>
  <si>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</si>
  <si>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</si>
  <si>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</si>
  <si>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</si>
  <si>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</si>
  <si>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</si>
  <si>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</si>
  <si>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</si>
  <si>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</si>
  <si>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</si>
  <si>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</si>
  <si>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</si>
  <si>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</si>
  <si>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</si>
  <si>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</si>
  <si>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</si>
  <si>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</si>
  <si>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</si>
  <si>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</si>
  <si>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</si>
  <si>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</si>
  <si>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</si>
  <si>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</si>
  <si>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</si>
  <si>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</si>
  <si>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</si>
  <si>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</si>
  <si>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</si>
  <si>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</si>
  <si>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</si>
  <si>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</si>
  <si>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</si>
  <si>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</si>
  <si>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</si>
  <si>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</si>
  <si>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</si>
  <si>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</si>
  <si>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</si>
  <si>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</si>
  <si>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</si>
  <si>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</si>
  <si>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</si>
  <si>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</si>
  <si>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</si>
  <si>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</si>
  <si>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>OTOFON shpk</t>
  </si>
  <si>
    <t>NIPT  L11824004G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</si>
</sst>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25" sqref="F25"/>
    </sheetView>
  </sheetViews>
  <sheetFormatPr defaultRowHeight="15"/>
  <cols>
    <col min="1" max="1" width="92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263</v>
      </c>
    </row>
    <row r="2" spans="1:6">
      <c r="A2" s="50" t="s">
        <v>264</v>
      </c>
    </row>
    <row r="3" spans="1:6">
      <c r="A3" s="50" t="s">
        <v>265</v>
      </c>
    </row>
    <row r="4" spans="1:6">
      <c r="A4" s="50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/>
    </row>
    <row r="10" spans="1:6">
      <c r="A10" s="63" t="s">
        <v>258</v>
      </c>
      <c r="B10" s="64">
        <v>26759597</v>
      </c>
      <c r="C10" s="52"/>
      <c r="D10" s="64">
        <v>30866231</v>
      </c>
      <c r="E10" s="51"/>
      <c r="F10" s="82"/>
    </row>
    <row r="11" spans="1:6">
      <c r="A11" s="63" t="s">
        <v>260</v>
      </c>
      <c r="B11" s="64"/>
      <c r="C11" s="52"/>
      <c r="D11" s="64"/>
      <c r="E11" s="51"/>
      <c r="F11" s="82"/>
    </row>
    <row r="12" spans="1:6">
      <c r="A12" s="63" t="s">
        <v>261</v>
      </c>
      <c r="B12" s="64"/>
      <c r="C12" s="52"/>
      <c r="D12" s="64"/>
      <c r="E12" s="51"/>
      <c r="F12" s="82"/>
    </row>
    <row r="13" spans="1:6">
      <c r="A13" s="63" t="s">
        <v>262</v>
      </c>
      <c r="B13" s="64"/>
      <c r="C13" s="52"/>
      <c r="D13" s="64"/>
      <c r="E13" s="51"/>
      <c r="F13" s="82"/>
    </row>
    <row r="14" spans="1:6">
      <c r="A14" s="63" t="s">
        <v>259</v>
      </c>
      <c r="B14" s="64">
        <v>22000</v>
      </c>
      <c r="C14" s="52"/>
      <c r="D14" s="64"/>
      <c r="E14" s="51"/>
      <c r="F14" s="8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-8197402</v>
      </c>
      <c r="C19" s="52"/>
      <c r="D19" s="64">
        <v>-11882917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-7056195</v>
      </c>
      <c r="C22" s="52"/>
      <c r="D22" s="64">
        <v>-7484733</v>
      </c>
      <c r="E22" s="51"/>
      <c r="F22" s="42"/>
    </row>
    <row r="23" spans="1:6">
      <c r="A23" s="63" t="s">
        <v>245</v>
      </c>
      <c r="B23" s="64">
        <v>-1133829</v>
      </c>
      <c r="C23" s="52"/>
      <c r="D23" s="64">
        <v>-1131436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>
        <v>-97160</v>
      </c>
      <c r="E25" s="51"/>
      <c r="F25" s="42"/>
    </row>
    <row r="26" spans="1:6">
      <c r="A26" s="45" t="s">
        <v>235</v>
      </c>
      <c r="B26" s="64">
        <v>-502566</v>
      </c>
      <c r="C26" s="52"/>
      <c r="D26" s="64">
        <v>-475110</v>
      </c>
      <c r="E26" s="51"/>
      <c r="F26" s="42"/>
    </row>
    <row r="27" spans="1:6">
      <c r="A27" s="45" t="s">
        <v>221</v>
      </c>
      <c r="B27" s="64">
        <v>-6746527</v>
      </c>
      <c r="C27" s="52"/>
      <c r="D27" s="64">
        <v>-5187615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3145078</v>
      </c>
      <c r="C42" s="55"/>
      <c r="D42" s="54">
        <f>SUM(D9:D41)</f>
        <v>4607260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-786372</v>
      </c>
      <c r="C44" s="52"/>
      <c r="D44" s="64">
        <v>-786927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2358706</v>
      </c>
      <c r="C47" s="58"/>
      <c r="D47" s="67">
        <f>SUM(D42:D46)</f>
        <v>3820333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3887</v>
      </c>
      <c r="C50" s="53"/>
      <c r="D50" s="65">
        <v>-9860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3887</v>
      </c>
      <c r="C55" s="72"/>
      <c r="D55" s="71">
        <f>SUM(D50:D54)</f>
        <v>-9860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2362593</v>
      </c>
      <c r="C57" s="77"/>
      <c r="D57" s="76">
        <f>D47+D55</f>
        <v>3810473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PC1</cp:lastModifiedBy>
  <cp:lastPrinted>2016-10-03T09:59:38Z</cp:lastPrinted>
  <dcterms:created xsi:type="dcterms:W3CDTF">2012-01-19T09:31:29Z</dcterms:created>
  <dcterms:modified xsi:type="dcterms:W3CDTF">2021-07-30T09:42:11Z</dcterms:modified>
</cp:coreProperties>
</file>