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<sst xmlns="http://schemas.openxmlformats.org/spreadsheetml/2006/main" count="201" uniqueCount="170">
  <si>
    <t>A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</si>
  <si>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</si>
  <si>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</si>
  <si>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</si>
  <si>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</si>
  <si>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</si>
  <si>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</si>
  <si>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</si>
  <si>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</si>
  <si>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</si>
  <si>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</si>
  <si>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</si>
  <si>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</si>
  <si>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</si>
  <si>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</si>
  <si>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</si>
  <si>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</si>
  <si>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</si>
  <si>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</si>
  <si>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</si>
  <si>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</si>
  <si>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</si>
  <si>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</si>
  <si>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</si>
  <si>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Rritja/rënia neto e mjeteve monetare</t>
  </si>
  <si>
    <t>Mjetet monetare në fillim të periudhës kontabël</t>
  </si>
  <si>
    <t>Mjetet monetare në fund të periudhës kontabël</t>
  </si>
  <si>
    <t>PASQYRA  E NDRYSHIMEVE NE KAPITAL</t>
  </si>
  <si>
    <t xml:space="preserve">Rezerva ligjore statusore </t>
  </si>
  <si>
    <t>Dividentët e paguar</t>
  </si>
  <si>
    <t>Fitimi neto për periudhën kontabël</t>
  </si>
  <si>
    <t>Emetim i kapitalit aksionar</t>
  </si>
  <si>
    <t>Aksione te thesarit te riblera</t>
  </si>
  <si>
    <t>Rritje e rezervës së kapitalit</t>
  </si>
  <si>
    <t>Shenime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</si>
  <si>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</si>
  <si>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</si>
  <si>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</si>
  <si>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</si>
  <si>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</si>
  <si>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</si>
  <si>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</si>
  <si>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</si>
  <si>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</si>
  <si>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</si>
  <si>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</si>
  <si>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</si>
  <si>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</si>
  <si>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</si>
  <si>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</si>
  <si>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</si>
  <si>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</si>
  <si>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</si>
  <si>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</si>
  <si>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</si>
  <si>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</si>
  <si>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</si>
  <si>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</si>
  <si>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</si>
  <si>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</si>
  <si>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</si>
  <si>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</si>
  <si>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</si>
  <si>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</si>
  <si>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</si>
  <si>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</si>
  <si>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</si>
  <si>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</si>
  <si>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</si>
  <si>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</si>
  <si>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</si>
  <si>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</si>
  <si>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</si>
  <si>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</si>
  <si>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</si>
  <si>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</si>
  <si>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</si>
  <si>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</si>
  <si>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</si>
  <si>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</si>
  <si>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</si>
  <si>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</si>
  <si>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</si>
  <si>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</si>
  <si>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</si>
  <si>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</si>
  <si>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</si>
  <si>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</si>
  <si>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</si>
  <si>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</si>
  <si>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</si>
  <si>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</si>
  <si>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</si>
  <si>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</si>
  <si>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</si>
  <si>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</si>
  <si>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</si>
  <si>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</si>
  <si>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</si>
  <si>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</si>
  <si>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</si>
  <si>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</si>
  <si>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</si>
  <si>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</si>
  <si>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</si>
  <si>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</si>
  <si>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</si>
  <si>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</si>
  <si>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</si>
  <si>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</si>
  <si>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</si>
  <si>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</si>
  <si>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</si>
  <si>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</si>
  <si>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</si>
  <si>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Fluksi monetar nga veprimtaritë e shfrytëzimit</t>
  </si>
  <si>
    <t>Interesi i paguar</t>
  </si>
  <si>
    <t>Fluksi monetar nga veprimtaritë investuese</t>
  </si>
  <si>
    <t>Interesi i arkëtuar</t>
  </si>
  <si>
    <t>Dividendët e arkëtuar</t>
  </si>
  <si>
    <t>Pagesat e detyrimeve të qirasë financiare</t>
  </si>
  <si>
    <t xml:space="preserve">Pasqyra e fluksit monetar – Metoda idirekte </t>
  </si>
  <si>
    <t>Blerja e shoqërisë së kontrolluar X minus paratë e arkëtuara</t>
  </si>
  <si>
    <t>Të ardhura nga shitja e pajisjeve</t>
  </si>
  <si>
    <t>Fluksi monetar nga veprimtaritë financiare</t>
  </si>
  <si>
    <t>Dividendët e paguar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</si>
  <si>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</si>
  <si>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</si>
  <si>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</si>
  <si>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</si>
  <si>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Fitimi pashpërndarë</t>
  </si>
  <si>
    <t>Pagat e personelit</t>
  </si>
  <si>
    <t>Shpenzimet per sigurimet shoqërore dhe shëndetsore</t>
  </si>
  <si>
    <t>Shënime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</si>
  <si>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</si>
  <si>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</si>
  <si>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</si>
  <si>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AKTIVI</t>
  </si>
  <si>
    <t>Kapitali i rregjistruar(aksionar)</t>
  </si>
  <si>
    <t>Kontrolli kuadrimit aktiv-pasiv</t>
  </si>
  <si>
    <t>(iii) Detyrimet tatimore+sig.shoqerore</t>
  </si>
  <si>
    <t>PASIVI</t>
  </si>
  <si>
    <t>Të ardhura të tjera nga veprimtaritë e shfrytëzimit(Puna e kryer nga njesia ekonomike raportuese për qëllimet e veta dhe e kapitalizuar</t>
  </si>
  <si>
    <t>.</t>
  </si>
  <si>
    <t/>
  </si>
  <si>
    <t>Diferenca</t>
  </si>
  <si>
    <t>Hyrje nga emetimi i kapitalit aksioner</t>
  </si>
  <si>
    <t>Hyrje nga huamarrje afatgjata</t>
  </si>
  <si>
    <t xml:space="preserve"> </t>
  </si>
  <si>
    <t xml:space="preserve">Materialet dhe mallrat e konsumuara </t>
  </si>
  <si>
    <t>(v) Parapagesat për furnizime</t>
  </si>
  <si>
    <t>Pozicioni më 31 Dhjetor 2010</t>
  </si>
  <si>
    <t>Viti raportues 31.12.2010</t>
  </si>
  <si>
    <t>Viti raportues 31.12.2011</t>
  </si>
  <si>
    <t>Pozicioni më 31 Dhjetor 2011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</si>
  <si>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</si>
  <si>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</si>
  <si>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</si>
  <si>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</si>
  <si>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</si>
  <si>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</si>
  <si>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</si>
  <si>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</si>
  <si>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</si>
  <si>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Mjete monetare të përfituara nga aktivitetet</t>
  </si>
  <si>
    <t>Tatim mbi fitimin i paguar</t>
  </si>
  <si>
    <t>ADMINISTRATOR</t>
  </si>
  <si>
    <t>Shoqeria tregtare: "INTERKOMPO"  sh.p.k, Tirane. PF-  2011</t>
  </si>
  <si>
    <t>K51601021Q</t>
  </si>
  <si>
    <t>Kriton PRENDI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</si>
</sst>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sz val="8"/>
      <name val="Arial"/>
      <family val="2"/>
    </font>
    <font>
      <b/>
      <i/>
      <u val="single"/>
      <sz val="8"/>
      <color indexed="8"/>
      <name val="Arial"/>
      <family val="2"/>
    </font>
    <font>
      <b/>
      <i/>
      <sz val="11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Calibri"/>
      <family val="2"/>
    </font>
    <font>
      <b/>
      <i/>
      <u val="single"/>
      <sz val="11"/>
      <color indexed="18"/>
      <name val="Arial"/>
      <family val="2"/>
    </font>
    <font>
      <b/>
      <sz val="8"/>
      <color indexed="10"/>
      <name val="Calibri"/>
      <family val="2"/>
    </font>
    <font>
      <b/>
      <sz val="10"/>
      <name val="Arial"/>
      <family val="2"/>
    </font>
    <font>
      <b/>
      <sz val="14"/>
      <color indexed="4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thin">
        <color indexed="62"/>
      </top>
      <bottom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double"/>
      <top/>
      <bottom style="hair"/>
    </border>
    <border>
      <left/>
      <right style="double"/>
      <top style="hair"/>
      <bottom style="hair"/>
    </border>
    <border>
      <left style="thin"/>
      <right style="double"/>
      <top style="hair"/>
      <bottom/>
    </border>
    <border>
      <left/>
      <right style="double"/>
      <top style="thin">
        <color indexed="62"/>
      </top>
      <bottom style="double">
        <color indexed="62"/>
      </bottom>
    </border>
    <border>
      <left/>
      <right style="double"/>
      <top/>
      <bottom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>
        <color indexed="62"/>
      </left>
      <right style="thin"/>
      <top/>
      <bottom style="hair"/>
    </border>
    <border>
      <left style="double">
        <color indexed="62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2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0" fontId="21" fillId="24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>
      <alignment/>
      <protection/>
    </xf>
    <xf numFmtId="0" fontId="20" fillId="0" borderId="11" xfId="57" applyFont="1" applyFill="1" applyBorder="1" applyAlignment="1">
      <alignment horizontal="center"/>
      <protection/>
    </xf>
    <xf numFmtId="0" fontId="20" fillId="0" borderId="11" xfId="57" applyFont="1" applyFill="1" applyBorder="1">
      <alignment/>
      <protection/>
    </xf>
    <xf numFmtId="0" fontId="21" fillId="0" borderId="12" xfId="57" applyFont="1" applyFill="1" applyBorder="1">
      <alignment/>
      <protection/>
    </xf>
    <xf numFmtId="0" fontId="20" fillId="0" borderId="12" xfId="57" applyFont="1" applyFill="1" applyBorder="1" applyAlignment="1">
      <alignment horizontal="center"/>
      <protection/>
    </xf>
    <xf numFmtId="164" fontId="20" fillId="0" borderId="12" xfId="42" applyNumberFormat="1" applyFont="1" applyFill="1" applyBorder="1" applyAlignment="1">
      <alignment/>
    </xf>
    <xf numFmtId="0" fontId="20" fillId="0" borderId="12" xfId="57" applyFont="1" applyFill="1" applyBorder="1">
      <alignment/>
      <protection/>
    </xf>
    <xf numFmtId="0" fontId="20" fillId="0" borderId="12" xfId="57" applyFont="1" applyFill="1" applyBorder="1" applyAlignment="1">
      <alignment/>
      <protection/>
    </xf>
    <xf numFmtId="0" fontId="21" fillId="23" borderId="12" xfId="57" applyFont="1" applyFill="1" applyBorder="1">
      <alignment/>
      <protection/>
    </xf>
    <xf numFmtId="0" fontId="21" fillId="23" borderId="12" xfId="57" applyFont="1" applyFill="1" applyBorder="1" applyAlignment="1">
      <alignment/>
      <protection/>
    </xf>
    <xf numFmtId="0" fontId="21" fillId="23" borderId="12" xfId="57" applyFont="1" applyFill="1" applyBorder="1" applyAlignment="1">
      <alignment horizontal="center"/>
      <protection/>
    </xf>
    <xf numFmtId="164" fontId="21" fillId="23" borderId="12" xfId="42" applyNumberFormat="1" applyFont="1" applyFill="1" applyBorder="1" applyAlignment="1">
      <alignment/>
    </xf>
    <xf numFmtId="0" fontId="20" fillId="23" borderId="12" xfId="57" applyFont="1" applyFill="1" applyBorder="1">
      <alignment/>
      <protection/>
    </xf>
    <xf numFmtId="0" fontId="22" fillId="23" borderId="12" xfId="57" applyFont="1" applyFill="1" applyBorder="1" applyAlignment="1">
      <alignment horizontal="left"/>
      <protection/>
    </xf>
    <xf numFmtId="0" fontId="22" fillId="23" borderId="12" xfId="57" applyFont="1" applyFill="1" applyBorder="1" applyAlignment="1">
      <alignment horizontal="center"/>
      <protection/>
    </xf>
    <xf numFmtId="164" fontId="22" fillId="23" borderId="12" xfId="42" applyNumberFormat="1" applyFont="1" applyFill="1" applyBorder="1" applyAlignment="1">
      <alignment/>
    </xf>
    <xf numFmtId="0" fontId="20" fillId="0" borderId="0" xfId="57" applyFont="1" applyFill="1">
      <alignment/>
      <protection/>
    </xf>
    <xf numFmtId="0" fontId="21" fillId="0" borderId="12" xfId="57" applyFont="1" applyFill="1" applyBorder="1" applyAlignment="1">
      <alignment horizontal="left"/>
      <protection/>
    </xf>
    <xf numFmtId="0" fontId="20" fillId="4" borderId="12" xfId="57" applyFont="1" applyFill="1" applyBorder="1">
      <alignment/>
      <protection/>
    </xf>
    <xf numFmtId="0" fontId="21" fillId="4" borderId="12" xfId="57" applyFont="1" applyFill="1" applyBorder="1" applyAlignment="1">
      <alignment horizontal="left"/>
      <protection/>
    </xf>
    <xf numFmtId="0" fontId="20" fillId="4" borderId="12" xfId="57" applyFont="1" applyFill="1" applyBorder="1" applyAlignment="1">
      <alignment horizontal="center"/>
      <protection/>
    </xf>
    <xf numFmtId="164" fontId="20" fillId="4" borderId="12" xfId="42" applyNumberFormat="1" applyFont="1" applyFill="1" applyBorder="1" applyAlignment="1">
      <alignment/>
    </xf>
    <xf numFmtId="0" fontId="22" fillId="4" borderId="13" xfId="57" applyFont="1" applyFill="1" applyBorder="1">
      <alignment/>
      <protection/>
    </xf>
    <xf numFmtId="0" fontId="22" fillId="4" borderId="13" xfId="57" applyFont="1" applyFill="1" applyBorder="1" applyAlignment="1">
      <alignment horizontal="center"/>
      <protection/>
    </xf>
    <xf numFmtId="164" fontId="22" fillId="4" borderId="13" xfId="42" applyNumberFormat="1" applyFont="1" applyFill="1" applyBorder="1" applyAlignment="1">
      <alignment/>
    </xf>
    <xf numFmtId="0" fontId="20" fillId="0" borderId="0" xfId="57" applyFont="1" applyFill="1" applyBorder="1">
      <alignment/>
      <protection/>
    </xf>
    <xf numFmtId="164" fontId="20" fillId="0" borderId="11" xfId="42" applyNumberFormat="1" applyFont="1" applyFill="1" applyBorder="1" applyAlignment="1">
      <alignment/>
    </xf>
    <xf numFmtId="0" fontId="23" fillId="0" borderId="12" xfId="57" applyFont="1" applyFill="1" applyBorder="1">
      <alignment/>
      <protection/>
    </xf>
    <xf numFmtId="0" fontId="23" fillId="0" borderId="12" xfId="49" applyFont="1" applyFill="1" applyBorder="1" applyAlignment="1">
      <alignment/>
    </xf>
    <xf numFmtId="0" fontId="1" fillId="0" borderId="0" xfId="57">
      <alignment/>
      <protection/>
    </xf>
    <xf numFmtId="0" fontId="20" fillId="0" borderId="12" xfId="57" applyFont="1" applyFill="1" applyBorder="1" applyAlignment="1" quotePrefix="1">
      <alignment horizontal="center"/>
      <protection/>
    </xf>
    <xf numFmtId="0" fontId="21" fillId="4" borderId="12" xfId="57" applyFont="1" applyFill="1" applyBorder="1">
      <alignment/>
      <protection/>
    </xf>
    <xf numFmtId="0" fontId="21" fillId="4" borderId="12" xfId="57" applyFont="1" applyFill="1" applyBorder="1" applyAlignment="1">
      <alignment horizontal="center"/>
      <protection/>
    </xf>
    <xf numFmtId="164" fontId="21" fillId="4" borderId="12" xfId="42" applyNumberFormat="1" applyFont="1" applyFill="1" applyBorder="1" applyAlignment="1">
      <alignment/>
    </xf>
    <xf numFmtId="0" fontId="20" fillId="0" borderId="14" xfId="57" applyFont="1" applyFill="1" applyBorder="1">
      <alignment/>
      <protection/>
    </xf>
    <xf numFmtId="0" fontId="21" fillId="0" borderId="14" xfId="57" applyFont="1" applyFill="1" applyBorder="1">
      <alignment/>
      <protection/>
    </xf>
    <xf numFmtId="0" fontId="20" fillId="0" borderId="14" xfId="57" applyFont="1" applyFill="1" applyBorder="1" applyAlignment="1">
      <alignment horizontal="center"/>
      <protection/>
    </xf>
    <xf numFmtId="164" fontId="20" fillId="0" borderId="14" xfId="42" applyNumberFormat="1" applyFont="1" applyFill="1" applyBorder="1" applyAlignment="1">
      <alignment/>
    </xf>
    <xf numFmtId="0" fontId="21" fillId="4" borderId="13" xfId="57" applyFont="1" applyFill="1" applyBorder="1">
      <alignment/>
      <protection/>
    </xf>
    <xf numFmtId="0" fontId="21" fillId="4" borderId="13" xfId="57" applyFont="1" applyFill="1" applyBorder="1" applyAlignment="1">
      <alignment horizontal="center"/>
      <protection/>
    </xf>
    <xf numFmtId="164" fontId="21" fillId="4" borderId="13" xfId="42" applyNumberFormat="1" applyFont="1" applyFill="1" applyBorder="1" applyAlignment="1">
      <alignment/>
    </xf>
    <xf numFmtId="0" fontId="24" fillId="11" borderId="0" xfId="57" applyFont="1" applyFill="1" applyAlignment="1">
      <alignment horizontal="left"/>
      <protection/>
    </xf>
    <xf numFmtId="0" fontId="20" fillId="11" borderId="0" xfId="57" applyFont="1" applyFill="1" applyAlignment="1">
      <alignment horizontal="center"/>
      <protection/>
    </xf>
    <xf numFmtId="0" fontId="20" fillId="11" borderId="0" xfId="57" applyFont="1" applyFill="1">
      <alignment/>
      <protection/>
    </xf>
    <xf numFmtId="164" fontId="20" fillId="11" borderId="0" xfId="57" applyNumberFormat="1" applyFont="1" applyFill="1">
      <alignment/>
      <protection/>
    </xf>
    <xf numFmtId="0" fontId="20" fillId="0" borderId="0" xfId="57" applyFont="1" applyFill="1" applyAlignment="1">
      <alignment horizontal="center"/>
      <protection/>
    </xf>
    <xf numFmtId="164" fontId="20" fillId="0" borderId="0" xfId="57" applyNumberFormat="1" applyFont="1" applyFill="1">
      <alignment/>
      <protection/>
    </xf>
    <xf numFmtId="0" fontId="28" fillId="0" borderId="0" xfId="51" applyFont="1" applyBorder="1" applyAlignment="1">
      <alignment/>
    </xf>
    <xf numFmtId="0" fontId="29" fillId="25" borderId="15" xfId="57" applyFont="1" applyFill="1" applyBorder="1">
      <alignment/>
      <protection/>
    </xf>
    <xf numFmtId="0" fontId="28" fillId="25" borderId="15" xfId="52" applyFont="1" applyFill="1" applyBorder="1" applyAlignment="1">
      <alignment horizontal="center" vertical="center" wrapText="1"/>
    </xf>
    <xf numFmtId="0" fontId="21" fillId="24" borderId="15" xfId="57" applyFont="1" applyFill="1" applyBorder="1" applyAlignment="1">
      <alignment horizontal="center" vertical="center" wrapText="1"/>
      <protection/>
    </xf>
    <xf numFmtId="0" fontId="29" fillId="0" borderId="11" xfId="57" applyFont="1" applyFill="1" applyBorder="1">
      <alignment/>
      <protection/>
    </xf>
    <xf numFmtId="0" fontId="29" fillId="0" borderId="11" xfId="57" applyFont="1" applyFill="1" applyBorder="1" applyAlignment="1">
      <alignment horizontal="center"/>
      <protection/>
    </xf>
    <xf numFmtId="0" fontId="30" fillId="0" borderId="12" xfId="57" applyFont="1" applyFill="1" applyBorder="1">
      <alignment/>
      <protection/>
    </xf>
    <xf numFmtId="0" fontId="30" fillId="0" borderId="12" xfId="57" applyFont="1" applyFill="1" applyBorder="1" applyAlignment="1">
      <alignment horizontal="center"/>
      <protection/>
    </xf>
    <xf numFmtId="164" fontId="30" fillId="0" borderId="12" xfId="42" applyNumberFormat="1" applyFont="1" applyFill="1" applyBorder="1" applyAlignment="1">
      <alignment/>
    </xf>
    <xf numFmtId="0" fontId="30" fillId="0" borderId="12" xfId="57" applyFont="1" applyFill="1" applyBorder="1" applyAlignment="1">
      <alignment horizontal="left" indent="2"/>
      <protection/>
    </xf>
    <xf numFmtId="0" fontId="30" fillId="0" borderId="14" xfId="57" applyFont="1" applyFill="1" applyBorder="1">
      <alignment/>
      <protection/>
    </xf>
    <xf numFmtId="0" fontId="23" fillId="0" borderId="14" xfId="57" applyFont="1" applyFill="1" applyBorder="1">
      <alignment/>
      <protection/>
    </xf>
    <xf numFmtId="0" fontId="30" fillId="0" borderId="14" xfId="57" applyFont="1" applyFill="1" applyBorder="1" applyAlignment="1">
      <alignment horizontal="center"/>
      <protection/>
    </xf>
    <xf numFmtId="164" fontId="18" fillId="0" borderId="16" xfId="62" applyNumberFormat="1" applyFill="1" applyBorder="1" applyAlignment="1">
      <alignment/>
    </xf>
    <xf numFmtId="0" fontId="1" fillId="0" borderId="12" xfId="57" applyBorder="1">
      <alignment/>
      <protection/>
    </xf>
    <xf numFmtId="0" fontId="1" fillId="0" borderId="12" xfId="57" applyBorder="1" applyAlignment="1">
      <alignment horizontal="center"/>
      <protection/>
    </xf>
    <xf numFmtId="10" fontId="23" fillId="0" borderId="12" xfId="60" applyNumberFormat="1" applyFont="1" applyFill="1" applyBorder="1" applyAlignment="1">
      <alignment horizontal="center"/>
    </xf>
    <xf numFmtId="164" fontId="18" fillId="0" borderId="9" xfId="62" applyNumberFormat="1" applyFont="1" applyFill="1" applyAlignment="1">
      <alignment/>
    </xf>
    <xf numFmtId="0" fontId="30" fillId="0" borderId="12" xfId="57" applyFont="1" applyFill="1" applyBorder="1" applyAlignment="1" quotePrefix="1">
      <alignment horizontal="center"/>
      <protection/>
    </xf>
    <xf numFmtId="164" fontId="18" fillId="0" borderId="9" xfId="62" applyNumberFormat="1" applyFill="1" applyAlignment="1">
      <alignment/>
    </xf>
    <xf numFmtId="10" fontId="30" fillId="0" borderId="12" xfId="60" applyNumberFormat="1" applyFont="1" applyFill="1" applyBorder="1" applyAlignment="1">
      <alignment horizontal="center"/>
    </xf>
    <xf numFmtId="0" fontId="30" fillId="0" borderId="13" xfId="57" applyFont="1" applyFill="1" applyBorder="1">
      <alignment/>
      <protection/>
    </xf>
    <xf numFmtId="0" fontId="23" fillId="0" borderId="13" xfId="57" applyFont="1" applyFill="1" applyBorder="1">
      <alignment/>
      <protection/>
    </xf>
    <xf numFmtId="0" fontId="30" fillId="0" borderId="13" xfId="57" applyFont="1" applyFill="1" applyBorder="1" applyAlignment="1">
      <alignment horizontal="center"/>
      <protection/>
    </xf>
    <xf numFmtId="164" fontId="30" fillId="0" borderId="13" xfId="42" applyNumberFormat="1" applyFont="1" applyFill="1" applyBorder="1" applyAlignment="1">
      <alignment/>
    </xf>
    <xf numFmtId="0" fontId="30" fillId="0" borderId="0" xfId="57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30" fillId="0" borderId="0" xfId="57" applyFont="1" applyFill="1" applyBorder="1" applyAlignment="1">
      <alignment horizontal="center"/>
      <protection/>
    </xf>
    <xf numFmtId="164" fontId="30" fillId="0" borderId="0" xfId="42" applyNumberFormat="1" applyFont="1" applyFill="1" applyBorder="1" applyAlignment="1">
      <alignment/>
    </xf>
    <xf numFmtId="0" fontId="20" fillId="0" borderId="17" xfId="57" applyFont="1" applyBorder="1">
      <alignment/>
      <protection/>
    </xf>
    <xf numFmtId="0" fontId="31" fillId="0" borderId="18" xfId="57" applyFont="1" applyBorder="1">
      <alignment/>
      <protection/>
    </xf>
    <xf numFmtId="0" fontId="20" fillId="0" borderId="18" xfId="57" applyFont="1" applyBorder="1" applyAlignment="1">
      <alignment horizontal="center"/>
      <protection/>
    </xf>
    <xf numFmtId="0" fontId="20" fillId="0" borderId="18" xfId="57" applyFont="1" applyBorder="1">
      <alignment/>
      <protection/>
    </xf>
    <xf numFmtId="0" fontId="20" fillId="0" borderId="19" xfId="57" applyFont="1" applyBorder="1">
      <alignment/>
      <protection/>
    </xf>
    <xf numFmtId="0" fontId="20" fillId="0" borderId="18" xfId="57" applyFont="1" applyBorder="1" applyAlignment="1">
      <alignment horizontal="left" indent="2"/>
      <protection/>
    </xf>
    <xf numFmtId="0" fontId="31" fillId="0" borderId="18" xfId="57" applyFont="1" applyBorder="1" applyAlignment="1">
      <alignment horizontal="left"/>
      <protection/>
    </xf>
    <xf numFmtId="0" fontId="31" fillId="0" borderId="18" xfId="57" applyFont="1" applyBorder="1" applyAlignment="1">
      <alignment horizontal="right"/>
      <protection/>
    </xf>
    <xf numFmtId="0" fontId="21" fillId="0" borderId="18" xfId="57" applyFont="1" applyBorder="1">
      <alignment/>
      <protection/>
    </xf>
    <xf numFmtId="0" fontId="20" fillId="0" borderId="20" xfId="57" applyFont="1" applyBorder="1">
      <alignment/>
      <protection/>
    </xf>
    <xf numFmtId="0" fontId="20" fillId="4" borderId="15" xfId="57" applyFont="1" applyFill="1" applyBorder="1">
      <alignment/>
      <protection/>
    </xf>
    <xf numFmtId="0" fontId="24" fillId="4" borderId="15" xfId="57" applyFont="1" applyFill="1" applyBorder="1" applyAlignment="1">
      <alignment vertical="center" wrapText="1"/>
      <protection/>
    </xf>
    <xf numFmtId="0" fontId="21" fillId="24" borderId="15" xfId="52" applyFont="1" applyFill="1" applyBorder="1" applyAlignment="1">
      <alignment horizontal="center" vertical="center" wrapText="1"/>
    </xf>
    <xf numFmtId="0" fontId="20" fillId="0" borderId="21" xfId="57" applyFont="1" applyBorder="1">
      <alignment/>
      <protection/>
    </xf>
    <xf numFmtId="0" fontId="20" fillId="0" borderId="22" xfId="57" applyFont="1" applyBorder="1">
      <alignment/>
      <protection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>
      <alignment/>
      <protection/>
    </xf>
    <xf numFmtId="0" fontId="20" fillId="0" borderId="24" xfId="57" applyFont="1" applyBorder="1">
      <alignment/>
      <protection/>
    </xf>
    <xf numFmtId="0" fontId="20" fillId="0" borderId="25" xfId="57" applyFont="1" applyBorder="1">
      <alignment/>
      <protection/>
    </xf>
    <xf numFmtId="0" fontId="20" fillId="0" borderId="18" xfId="57" applyFont="1" applyBorder="1" applyAlignment="1">
      <alignment/>
      <protection/>
    </xf>
    <xf numFmtId="37" fontId="20" fillId="0" borderId="19" xfId="42" applyNumberFormat="1" applyFont="1" applyBorder="1" applyAlignment="1">
      <alignment/>
    </xf>
    <xf numFmtId="0" fontId="20" fillId="0" borderId="18" xfId="57" applyFont="1" applyBorder="1" applyAlignment="1" quotePrefix="1">
      <alignment horizontal="center"/>
      <protection/>
    </xf>
    <xf numFmtId="37" fontId="20" fillId="0" borderId="26" xfId="42" applyNumberFormat="1" applyFont="1" applyBorder="1" applyAlignment="1">
      <alignment/>
    </xf>
    <xf numFmtId="0" fontId="21" fillId="0" borderId="18" xfId="57" applyFont="1" applyBorder="1" applyAlignment="1">
      <alignment horizontal="center"/>
      <protection/>
    </xf>
    <xf numFmtId="37" fontId="18" fillId="0" borderId="9" xfId="62" applyNumberFormat="1" applyAlignment="1">
      <alignment/>
    </xf>
    <xf numFmtId="37" fontId="20" fillId="0" borderId="23" xfId="42" applyNumberFormat="1" applyFont="1" applyBorder="1" applyAlignment="1">
      <alignment/>
    </xf>
    <xf numFmtId="37" fontId="20" fillId="22" borderId="19" xfId="42" applyNumberFormat="1" applyFont="1" applyFill="1" applyBorder="1" applyAlignment="1">
      <alignment/>
    </xf>
    <xf numFmtId="37" fontId="18" fillId="0" borderId="27" xfId="62" applyNumberFormat="1" applyBorder="1" applyAlignment="1">
      <alignment/>
    </xf>
    <xf numFmtId="0" fontId="20" fillId="0" borderId="18" xfId="57" applyFont="1" applyBorder="1" applyAlignment="1">
      <alignment horizontal="left"/>
      <protection/>
    </xf>
    <xf numFmtId="0" fontId="1" fillId="0" borderId="0" xfId="57" applyAlignment="1">
      <alignment horizontal="center"/>
      <protection/>
    </xf>
    <xf numFmtId="0" fontId="1" fillId="0" borderId="28" xfId="57" applyBorder="1">
      <alignment/>
      <protection/>
    </xf>
    <xf numFmtId="0" fontId="20" fillId="0" borderId="17" xfId="57" applyFont="1" applyBorder="1" applyAlignment="1">
      <alignment/>
      <protection/>
    </xf>
    <xf numFmtId="37" fontId="21" fillId="0" borderId="19" xfId="42" applyNumberFormat="1" applyFont="1" applyBorder="1" applyAlignment="1">
      <alignment/>
    </xf>
    <xf numFmtId="0" fontId="31" fillId="0" borderId="29" xfId="57" applyFont="1" applyBorder="1">
      <alignment/>
      <protection/>
    </xf>
    <xf numFmtId="0" fontId="21" fillId="0" borderId="29" xfId="57" applyFont="1" applyBorder="1" applyAlignment="1">
      <alignment horizontal="center"/>
      <protection/>
    </xf>
    <xf numFmtId="37" fontId="21" fillId="0" borderId="30" xfId="42" applyNumberFormat="1" applyFont="1" applyBorder="1" applyAlignment="1">
      <alignment/>
    </xf>
    <xf numFmtId="0" fontId="33" fillId="24" borderId="10" xfId="57" applyFont="1" applyFill="1" applyBorder="1" applyAlignment="1">
      <alignment horizontal="center" vertical="center" wrapText="1"/>
      <protection/>
    </xf>
    <xf numFmtId="0" fontId="22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center"/>
      <protection/>
    </xf>
    <xf numFmtId="164" fontId="22" fillId="0" borderId="0" xfId="42" applyNumberFormat="1" applyFont="1" applyFill="1" applyBorder="1" applyAlignment="1">
      <alignment/>
    </xf>
    <xf numFmtId="0" fontId="34" fillId="4" borderId="10" xfId="49" applyFont="1" applyFill="1" applyBorder="1" applyAlignment="1">
      <alignment horizontal="center" vertical="center" wrapText="1"/>
    </xf>
    <xf numFmtId="49" fontId="32" fillId="0" borderId="0" xfId="57" applyNumberFormat="1" applyFont="1" applyFill="1" applyAlignment="1">
      <alignment horizontal="left"/>
      <protection/>
    </xf>
    <xf numFmtId="0" fontId="20" fillId="4" borderId="15" xfId="57" applyFont="1" applyFill="1" applyBorder="1" applyAlignment="1">
      <alignment horizontal="center" vertical="center" wrapText="1"/>
      <protection/>
    </xf>
    <xf numFmtId="0" fontId="23" fillId="4" borderId="15" xfId="57" applyFont="1" applyFill="1" applyBorder="1" applyAlignment="1">
      <alignment horizontal="center" vertical="center" wrapText="1"/>
      <protection/>
    </xf>
    <xf numFmtId="0" fontId="20" fillId="0" borderId="31" xfId="57" applyFont="1" applyBorder="1">
      <alignment/>
      <protection/>
    </xf>
    <xf numFmtId="0" fontId="20" fillId="0" borderId="22" xfId="57" applyFont="1" applyFill="1" applyBorder="1">
      <alignment/>
      <protection/>
    </xf>
    <xf numFmtId="0" fontId="23" fillId="0" borderId="32" xfId="57" applyFont="1" applyBorder="1">
      <alignment/>
      <protection/>
    </xf>
    <xf numFmtId="164" fontId="23" fillId="0" borderId="18" xfId="42" applyNumberFormat="1" applyFont="1" applyBorder="1" applyAlignment="1">
      <alignment horizontal="center"/>
    </xf>
    <xf numFmtId="164" fontId="23" fillId="0" borderId="18" xfId="42" applyNumberFormat="1" applyFont="1" applyFill="1" applyBorder="1" applyAlignment="1">
      <alignment horizontal="center"/>
    </xf>
    <xf numFmtId="164" fontId="23" fillId="0" borderId="19" xfId="42" applyNumberFormat="1" applyFont="1" applyBorder="1" applyAlignment="1">
      <alignment horizontal="center"/>
    </xf>
    <xf numFmtId="0" fontId="20" fillId="0" borderId="32" xfId="57" applyFont="1" applyBorder="1">
      <alignment/>
      <protection/>
    </xf>
    <xf numFmtId="164" fontId="23" fillId="0" borderId="26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3" fillId="0" borderId="0" xfId="42" applyNumberFormat="1" applyFont="1" applyFill="1" applyBorder="1" applyAlignment="1">
      <alignment horizontal="center"/>
    </xf>
    <xf numFmtId="0" fontId="36" fillId="0" borderId="0" xfId="57" applyFont="1">
      <alignment/>
      <protection/>
    </xf>
    <xf numFmtId="0" fontId="0" fillId="0" borderId="33" xfId="0" applyBorder="1" applyAlignment="1">
      <alignment/>
    </xf>
    <xf numFmtId="0" fontId="23" fillId="0" borderId="34" xfId="57" applyFont="1" applyBorder="1">
      <alignment/>
      <protection/>
    </xf>
    <xf numFmtId="164" fontId="23" fillId="0" borderId="35" xfId="42" applyNumberFormat="1" applyFont="1" applyBorder="1" applyAlignment="1">
      <alignment horizontal="center"/>
    </xf>
    <xf numFmtId="0" fontId="27" fillId="0" borderId="0" xfId="51" applyFont="1" applyFill="1" applyBorder="1" applyAlignment="1">
      <alignment/>
    </xf>
    <xf numFmtId="0" fontId="28" fillId="0" borderId="0" xfId="51" applyFont="1" applyFill="1" applyBorder="1" applyAlignment="1">
      <alignment/>
    </xf>
    <xf numFmtId="0" fontId="21" fillId="23" borderId="12" xfId="57" applyFont="1" applyFill="1" applyBorder="1" applyAlignment="1">
      <alignment horizontal="center"/>
      <protection/>
    </xf>
    <xf numFmtId="164" fontId="24" fillId="23" borderId="12" xfId="42" applyNumberFormat="1" applyFont="1" applyFill="1" applyBorder="1" applyAlignment="1">
      <alignment/>
    </xf>
    <xf numFmtId="0" fontId="24" fillId="23" borderId="12" xfId="57" applyFont="1" applyFill="1" applyBorder="1">
      <alignment/>
      <protection/>
    </xf>
    <xf numFmtId="0" fontId="38" fillId="6" borderId="36" xfId="41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0" xfId="4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57" applyFont="1" applyFill="1" applyBorder="1" applyAlignment="1">
      <alignment horizontal="left"/>
      <protection/>
    </xf>
    <xf numFmtId="49" fontId="37" fillId="0" borderId="0" xfId="0" applyNumberFormat="1" applyFont="1" applyFill="1" applyBorder="1" applyAlignment="1">
      <alignment horizontal="left"/>
    </xf>
    <xf numFmtId="0" fontId="26" fillId="0" borderId="37" xfId="50" applyFont="1" applyFill="1" applyBorder="1" applyAlignment="1">
      <alignment horizontal="left"/>
    </xf>
    <xf numFmtId="0" fontId="26" fillId="0" borderId="0" xfId="50" applyFont="1" applyFill="1" applyBorder="1" applyAlignment="1">
      <alignment horizontal="left"/>
    </xf>
    <xf numFmtId="0" fontId="15" fillId="0" borderId="0" xfId="48" applyFont="1" applyFill="1" applyAlignment="1">
      <alignment horizontal="left"/>
    </xf>
    <xf numFmtId="0" fontId="15" fillId="0" borderId="0" xfId="48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51.00390625" style="0" customWidth="1"/>
    <col min="3" max="3" width="8.00390625" style="0" bestFit="1" customWidth="1"/>
    <col min="4" max="4" width="15.28125" style="0" customWidth="1"/>
    <col min="5" max="5" width="14.8515625" style="0" customWidth="1"/>
    <col min="6" max="7" width="2.28125" style="0" customWidth="1"/>
    <col min="8" max="8" width="24.421875" style="0" customWidth="1"/>
    <col min="9" max="9" width="20.140625" style="0" customWidth="1"/>
    <col min="10" max="10" width="11.421875" style="0" customWidth="1"/>
    <col min="11" max="11" width="10.7109375" style="0" customWidth="1"/>
    <col min="12" max="12" width="10.8515625" style="0" customWidth="1"/>
    <col min="13" max="13" width="11.7109375" style="0" customWidth="1"/>
    <col min="14" max="14" width="2.28125" style="0" customWidth="1"/>
  </cols>
  <sheetData>
    <row r="1" spans="8:13" ht="12.75">
      <c r="H1" s="149" t="s">
        <v>167</v>
      </c>
      <c r="I1" s="149"/>
      <c r="J1" s="149"/>
      <c r="K1" s="149"/>
      <c r="L1" s="149"/>
      <c r="M1" s="149"/>
    </row>
    <row r="2" spans="1:9" ht="18">
      <c r="A2" s="150" t="s">
        <v>167</v>
      </c>
      <c r="B2" s="150"/>
      <c r="C2" s="150"/>
      <c r="D2" s="150"/>
      <c r="E2" s="150"/>
      <c r="I2" s="146" t="s">
        <v>168</v>
      </c>
    </row>
    <row r="3" spans="2:8" ht="18.75" thickBot="1">
      <c r="B3" s="146" t="s">
        <v>168</v>
      </c>
      <c r="H3" s="134" t="s">
        <v>27</v>
      </c>
    </row>
    <row r="4" spans="1:13" ht="35.25" thickBot="1" thickTop="1">
      <c r="A4" s="116" t="s">
        <v>0</v>
      </c>
      <c r="B4" s="116" t="s">
        <v>137</v>
      </c>
      <c r="C4" s="3" t="s">
        <v>133</v>
      </c>
      <c r="D4" s="3" t="s">
        <v>153</v>
      </c>
      <c r="E4" s="3" t="s">
        <v>152</v>
      </c>
      <c r="H4" s="122"/>
      <c r="I4" s="123" t="s">
        <v>138</v>
      </c>
      <c r="J4" s="123" t="s">
        <v>18</v>
      </c>
      <c r="K4" s="123" t="s">
        <v>28</v>
      </c>
      <c r="L4" s="123" t="s">
        <v>130</v>
      </c>
      <c r="M4" s="123" t="s">
        <v>2</v>
      </c>
    </row>
    <row r="5" spans="1:13" ht="13.5" thickTop="1">
      <c r="A5" s="7" t="s">
        <v>1</v>
      </c>
      <c r="B5" s="7" t="s">
        <v>35</v>
      </c>
      <c r="C5" s="8"/>
      <c r="D5" s="9"/>
      <c r="E5" s="9"/>
      <c r="H5" s="124"/>
      <c r="I5" s="95"/>
      <c r="J5" s="94"/>
      <c r="K5" s="94"/>
      <c r="L5" s="125"/>
      <c r="M5" s="96"/>
    </row>
    <row r="6" spans="1:13" ht="12.75">
      <c r="A6" s="10">
        <v>1</v>
      </c>
      <c r="B6" s="7" t="s">
        <v>36</v>
      </c>
      <c r="C6" s="8">
        <v>3</v>
      </c>
      <c r="D6" s="9">
        <v>349422</v>
      </c>
      <c r="E6" s="9">
        <v>349422</v>
      </c>
      <c r="H6" s="126" t="s">
        <v>151</v>
      </c>
      <c r="I6" s="127">
        <v>758160</v>
      </c>
      <c r="J6" s="127">
        <v>0</v>
      </c>
      <c r="K6" s="127">
        <v>0</v>
      </c>
      <c r="L6" s="127">
        <f>D102+D103</f>
        <v>0</v>
      </c>
      <c r="M6" s="129">
        <f>I6+J6+K6+L6</f>
        <v>758160</v>
      </c>
    </row>
    <row r="7" spans="1:13" ht="12.75">
      <c r="A7" s="10">
        <v>2</v>
      </c>
      <c r="B7" s="10" t="s">
        <v>37</v>
      </c>
      <c r="C7" s="8"/>
      <c r="D7" s="9">
        <v>0</v>
      </c>
      <c r="E7" s="9">
        <v>0</v>
      </c>
      <c r="H7" s="130"/>
      <c r="I7" s="127"/>
      <c r="J7" s="127"/>
      <c r="K7" s="127"/>
      <c r="L7" s="128"/>
      <c r="M7" s="129">
        <f aca="true" t="shared" si="0" ref="M7:M14">I7+J7+K7+L7</f>
        <v>0</v>
      </c>
    </row>
    <row r="8" spans="1:13" ht="12.75">
      <c r="A8" s="10"/>
      <c r="B8" s="11" t="s">
        <v>126</v>
      </c>
      <c r="C8" s="8"/>
      <c r="D8" s="9">
        <v>0</v>
      </c>
      <c r="E8" s="9">
        <v>0</v>
      </c>
      <c r="H8" s="130" t="s">
        <v>30</v>
      </c>
      <c r="I8" s="127">
        <v>0</v>
      </c>
      <c r="J8" s="127">
        <v>0</v>
      </c>
      <c r="K8" s="127"/>
      <c r="L8" s="128">
        <v>0</v>
      </c>
      <c r="M8" s="129">
        <f t="shared" si="0"/>
        <v>0</v>
      </c>
    </row>
    <row r="9" spans="1:15" ht="12.75">
      <c r="A9" s="10"/>
      <c r="B9" s="11" t="s">
        <v>127</v>
      </c>
      <c r="C9" s="8"/>
      <c r="D9" s="9">
        <v>0</v>
      </c>
      <c r="E9" s="9">
        <v>0</v>
      </c>
      <c r="H9" s="130" t="s">
        <v>29</v>
      </c>
      <c r="I9" s="127">
        <v>0</v>
      </c>
      <c r="J9" s="127">
        <v>0</v>
      </c>
      <c r="K9" s="127"/>
      <c r="L9" s="128">
        <v>0</v>
      </c>
      <c r="M9" s="129">
        <f t="shared" si="0"/>
        <v>0</v>
      </c>
      <c r="O9" s="132"/>
    </row>
    <row r="10" spans="1:15" ht="12.75">
      <c r="A10" s="12"/>
      <c r="B10" s="13" t="s">
        <v>38</v>
      </c>
      <c r="C10" s="14"/>
      <c r="D10" s="15">
        <f>SUM(D6:D9)</f>
        <v>349422</v>
      </c>
      <c r="E10" s="15">
        <f>SUM(E6:E9)</f>
        <v>349422</v>
      </c>
      <c r="H10" s="130" t="s">
        <v>31</v>
      </c>
      <c r="I10" s="127">
        <v>0</v>
      </c>
      <c r="J10" s="127">
        <v>0</v>
      </c>
      <c r="K10" s="127"/>
      <c r="L10" s="128"/>
      <c r="M10" s="129">
        <f t="shared" si="0"/>
        <v>0</v>
      </c>
      <c r="O10" s="132"/>
    </row>
    <row r="11" spans="1:13" ht="12.75">
      <c r="A11" s="10">
        <v>3</v>
      </c>
      <c r="B11" s="7" t="s">
        <v>39</v>
      </c>
      <c r="C11" s="8">
        <v>4</v>
      </c>
      <c r="D11" s="9"/>
      <c r="E11" s="9"/>
      <c r="H11" s="130" t="s">
        <v>33</v>
      </c>
      <c r="I11" s="127"/>
      <c r="J11" s="127"/>
      <c r="K11" s="127">
        <v>0</v>
      </c>
      <c r="L11" s="128">
        <v>0</v>
      </c>
      <c r="M11" s="129">
        <f t="shared" si="0"/>
        <v>0</v>
      </c>
    </row>
    <row r="12" spans="1:13" ht="12.75">
      <c r="A12" s="10"/>
      <c r="B12" s="11" t="s">
        <v>61</v>
      </c>
      <c r="C12" s="8"/>
      <c r="D12" s="9">
        <v>0</v>
      </c>
      <c r="E12" s="9">
        <v>0</v>
      </c>
      <c r="H12" s="130" t="s">
        <v>32</v>
      </c>
      <c r="I12" s="127">
        <v>0</v>
      </c>
      <c r="J12" s="127">
        <v>0</v>
      </c>
      <c r="K12" s="127">
        <v>0</v>
      </c>
      <c r="L12" s="128">
        <v>0</v>
      </c>
      <c r="M12" s="129">
        <f t="shared" si="0"/>
        <v>0</v>
      </c>
    </row>
    <row r="13" spans="1:13" ht="12.75">
      <c r="A13" s="10"/>
      <c r="B13" s="11" t="s">
        <v>62</v>
      </c>
      <c r="C13" s="8"/>
      <c r="D13" s="9">
        <v>112500</v>
      </c>
      <c r="E13" s="9">
        <v>112500</v>
      </c>
      <c r="H13" s="130"/>
      <c r="I13" s="127"/>
      <c r="J13" s="127"/>
      <c r="K13" s="127"/>
      <c r="L13" s="128"/>
      <c r="M13" s="129">
        <f t="shared" si="0"/>
        <v>0</v>
      </c>
    </row>
    <row r="14" spans="1:15" ht="13.5" thickBot="1">
      <c r="A14" s="10"/>
      <c r="B14" s="11" t="s">
        <v>63</v>
      </c>
      <c r="C14" s="8"/>
      <c r="D14" s="9">
        <v>0</v>
      </c>
      <c r="E14" s="9">
        <v>0</v>
      </c>
      <c r="H14" s="136" t="s">
        <v>154</v>
      </c>
      <c r="I14" s="137">
        <f>SUM(I6:I13)</f>
        <v>758160</v>
      </c>
      <c r="J14" s="137">
        <v>0</v>
      </c>
      <c r="K14" s="137">
        <v>0</v>
      </c>
      <c r="L14" s="137">
        <f>SUM(L6:L13)</f>
        <v>0</v>
      </c>
      <c r="M14" s="131">
        <f t="shared" si="0"/>
        <v>758160</v>
      </c>
      <c r="O14" s="132"/>
    </row>
    <row r="15" spans="1:13" ht="13.5" thickTop="1">
      <c r="A15" s="10"/>
      <c r="B15" s="11" t="s">
        <v>64</v>
      </c>
      <c r="C15" s="8"/>
      <c r="D15" s="9">
        <v>0</v>
      </c>
      <c r="E15" s="9">
        <v>0</v>
      </c>
      <c r="M15" s="135"/>
    </row>
    <row r="16" spans="1:5" ht="12.75">
      <c r="A16" s="12"/>
      <c r="B16" s="13" t="s">
        <v>40</v>
      </c>
      <c r="C16" s="14"/>
      <c r="D16" s="15">
        <f>SUM(D12:D15)</f>
        <v>112500</v>
      </c>
      <c r="E16" s="15">
        <f>SUM(E12:E15)</f>
        <v>112500</v>
      </c>
    </row>
    <row r="17" spans="1:9" ht="12.75">
      <c r="A17" s="10">
        <v>4</v>
      </c>
      <c r="B17" s="7" t="s">
        <v>3</v>
      </c>
      <c r="C17" s="8">
        <v>5</v>
      </c>
      <c r="D17" s="9"/>
      <c r="E17" s="9"/>
      <c r="I17" s="147" t="s">
        <v>166</v>
      </c>
    </row>
    <row r="18" spans="1:9" ht="12.75">
      <c r="A18" s="10"/>
      <c r="B18" s="11" t="s">
        <v>65</v>
      </c>
      <c r="C18" s="8"/>
      <c r="D18" s="9">
        <v>0</v>
      </c>
      <c r="E18" s="9">
        <v>0</v>
      </c>
      <c r="I18" s="148"/>
    </row>
    <row r="19" spans="1:9" ht="12.75">
      <c r="A19" s="10"/>
      <c r="B19" s="11" t="s">
        <v>66</v>
      </c>
      <c r="C19" s="8"/>
      <c r="D19" s="9">
        <v>0</v>
      </c>
      <c r="E19" s="9">
        <v>0</v>
      </c>
      <c r="I19" s="148" t="s">
        <v>169</v>
      </c>
    </row>
    <row r="20" spans="1:5" ht="12.75">
      <c r="A20" s="10"/>
      <c r="B20" s="11" t="s">
        <v>67</v>
      </c>
      <c r="C20" s="8"/>
      <c r="D20" s="9">
        <v>0</v>
      </c>
      <c r="E20" s="9">
        <v>0</v>
      </c>
    </row>
    <row r="21" spans="1:5" ht="12.75">
      <c r="A21" s="10"/>
      <c r="B21" s="11" t="s">
        <v>68</v>
      </c>
      <c r="C21" s="8"/>
      <c r="D21" s="9">
        <v>0</v>
      </c>
      <c r="E21" s="9">
        <v>0</v>
      </c>
    </row>
    <row r="22" spans="1:13" ht="12.75">
      <c r="A22" s="10"/>
      <c r="B22" s="11" t="s">
        <v>150</v>
      </c>
      <c r="C22" s="8"/>
      <c r="D22" s="9">
        <v>0</v>
      </c>
      <c r="E22" s="9">
        <v>0</v>
      </c>
      <c r="H22" s="29"/>
      <c r="I22" s="29"/>
      <c r="J22" s="133"/>
      <c r="K22" s="133"/>
      <c r="L22" s="133"/>
      <c r="M22" s="133"/>
    </row>
    <row r="23" spans="1:13" ht="12.75">
      <c r="A23" s="12"/>
      <c r="B23" s="13" t="s">
        <v>41</v>
      </c>
      <c r="C23" s="14"/>
      <c r="D23" s="15">
        <f>SUM(D18:D22)</f>
        <v>0</v>
      </c>
      <c r="E23" s="15">
        <f>SUM(E18:E22)</f>
        <v>0</v>
      </c>
      <c r="H23" s="29"/>
      <c r="I23" s="77"/>
      <c r="J23" s="133"/>
      <c r="K23" s="133"/>
      <c r="L23" s="133"/>
      <c r="M23" s="133"/>
    </row>
    <row r="24" spans="1:5" ht="12.75">
      <c r="A24" s="10">
        <v>5</v>
      </c>
      <c r="B24" s="7" t="s">
        <v>4</v>
      </c>
      <c r="C24" s="8"/>
      <c r="D24" s="9">
        <v>0</v>
      </c>
      <c r="E24" s="9">
        <v>0</v>
      </c>
    </row>
    <row r="25" spans="1:5" ht="12.75">
      <c r="A25" s="10">
        <v>6</v>
      </c>
      <c r="B25" s="7" t="s">
        <v>5</v>
      </c>
      <c r="C25" s="8"/>
      <c r="D25" s="9">
        <v>0</v>
      </c>
      <c r="E25" s="9">
        <v>0</v>
      </c>
    </row>
    <row r="26" spans="1:5" ht="12.75">
      <c r="A26" s="10">
        <v>7</v>
      </c>
      <c r="B26" s="7" t="s">
        <v>6</v>
      </c>
      <c r="C26" s="8">
        <v>5.1</v>
      </c>
      <c r="D26" s="9">
        <v>0</v>
      </c>
      <c r="E26" s="9">
        <v>0</v>
      </c>
    </row>
    <row r="27" spans="1:5" ht="12.75">
      <c r="A27" s="10"/>
      <c r="B27" s="7"/>
      <c r="C27" s="8"/>
      <c r="D27" s="9"/>
      <c r="E27" s="9"/>
    </row>
    <row r="28" spans="1:5" ht="12.75">
      <c r="A28" s="16"/>
      <c r="B28" s="17" t="s">
        <v>69</v>
      </c>
      <c r="C28" s="18"/>
      <c r="D28" s="19">
        <f>D10+D16+D23+D24+D25+0</f>
        <v>461922</v>
      </c>
      <c r="E28" s="19">
        <f>E10+E16+E23+E24+E25+0</f>
        <v>461922</v>
      </c>
    </row>
    <row r="29" spans="1:5" ht="12.75">
      <c r="A29" s="10"/>
      <c r="B29" s="21"/>
      <c r="C29" s="8"/>
      <c r="D29" s="9"/>
      <c r="E29" s="9"/>
    </row>
    <row r="30" spans="1:5" ht="12.75">
      <c r="A30" s="7" t="s">
        <v>7</v>
      </c>
      <c r="B30" s="7" t="s">
        <v>70</v>
      </c>
      <c r="C30" s="8"/>
      <c r="D30" s="9"/>
      <c r="E30" s="9"/>
    </row>
    <row r="31" spans="1:5" ht="12.75">
      <c r="A31" s="10">
        <v>1</v>
      </c>
      <c r="B31" s="7" t="s">
        <v>8</v>
      </c>
      <c r="C31" s="8"/>
      <c r="D31" s="9"/>
      <c r="E31" s="9"/>
    </row>
    <row r="32" spans="1:5" ht="12.75">
      <c r="A32" s="10"/>
      <c r="B32" s="11" t="s">
        <v>128</v>
      </c>
      <c r="C32" s="8"/>
      <c r="D32" s="9">
        <v>0</v>
      </c>
      <c r="E32" s="9">
        <v>0</v>
      </c>
    </row>
    <row r="33" spans="1:5" ht="12.75">
      <c r="A33" s="10"/>
      <c r="B33" s="11" t="s">
        <v>71</v>
      </c>
      <c r="C33" s="8"/>
      <c r="D33" s="9">
        <v>0</v>
      </c>
      <c r="E33" s="9">
        <v>0</v>
      </c>
    </row>
    <row r="34" spans="1:5" ht="12.75">
      <c r="A34" s="10"/>
      <c r="B34" s="11" t="s">
        <v>72</v>
      </c>
      <c r="C34" s="8"/>
      <c r="D34" s="9">
        <v>0</v>
      </c>
      <c r="E34" s="9">
        <v>0</v>
      </c>
    </row>
    <row r="35" spans="1:5" ht="12.75">
      <c r="A35" s="10"/>
      <c r="B35" s="11" t="s">
        <v>73</v>
      </c>
      <c r="C35" s="8"/>
      <c r="D35" s="9">
        <v>0</v>
      </c>
      <c r="E35" s="9">
        <v>0</v>
      </c>
    </row>
    <row r="36" spans="1:5" ht="12.75">
      <c r="A36" s="12"/>
      <c r="B36" s="13" t="s">
        <v>42</v>
      </c>
      <c r="C36" s="14"/>
      <c r="D36" s="15">
        <f>SUM(D32:D35)</f>
        <v>0</v>
      </c>
      <c r="E36" s="15">
        <f>SUM(E32:E35)</f>
        <v>0</v>
      </c>
    </row>
    <row r="37" spans="1:5" ht="12.75">
      <c r="A37" s="10">
        <v>2</v>
      </c>
      <c r="B37" s="7" t="s">
        <v>43</v>
      </c>
      <c r="C37" s="8">
        <v>6</v>
      </c>
      <c r="D37" s="9"/>
      <c r="E37" s="9"/>
    </row>
    <row r="38" spans="1:5" ht="12.75">
      <c r="A38" s="10"/>
      <c r="B38" s="11" t="s">
        <v>74</v>
      </c>
      <c r="C38" s="8"/>
      <c r="D38" s="9">
        <v>0</v>
      </c>
      <c r="E38" s="9">
        <v>0</v>
      </c>
    </row>
    <row r="39" spans="1:5" ht="12.75">
      <c r="A39" s="10"/>
      <c r="B39" s="11" t="s">
        <v>75</v>
      </c>
      <c r="C39" s="8"/>
      <c r="D39" s="9">
        <v>0</v>
      </c>
      <c r="E39" s="9">
        <v>0</v>
      </c>
    </row>
    <row r="40" spans="1:5" ht="12.75">
      <c r="A40" s="10"/>
      <c r="B40" s="11" t="s">
        <v>76</v>
      </c>
      <c r="C40" s="8"/>
      <c r="D40" s="9">
        <v>0</v>
      </c>
      <c r="E40" s="9">
        <v>0</v>
      </c>
    </row>
    <row r="41" spans="1:5" ht="12.75">
      <c r="A41" s="10"/>
      <c r="B41" s="11" t="s">
        <v>77</v>
      </c>
      <c r="C41" s="8"/>
      <c r="D41" s="9">
        <v>0</v>
      </c>
      <c r="E41" s="9">
        <v>0</v>
      </c>
    </row>
    <row r="42" spans="1:5" ht="12.75">
      <c r="A42" s="12"/>
      <c r="B42" s="13" t="s">
        <v>38</v>
      </c>
      <c r="C42" s="14"/>
      <c r="D42" s="15">
        <f>SUM(D38:D41)</f>
        <v>0</v>
      </c>
      <c r="E42" s="15">
        <f>SUM(E38:E41)</f>
        <v>0</v>
      </c>
    </row>
    <row r="43" spans="1:5" ht="12.75">
      <c r="A43" s="10">
        <v>3</v>
      </c>
      <c r="B43" s="7" t="s">
        <v>44</v>
      </c>
      <c r="C43" s="8"/>
      <c r="D43" s="9">
        <v>0</v>
      </c>
      <c r="E43" s="9">
        <v>0</v>
      </c>
    </row>
    <row r="44" spans="1:5" ht="12.75">
      <c r="A44" s="10">
        <v>4</v>
      </c>
      <c r="B44" s="7" t="s">
        <v>9</v>
      </c>
      <c r="C44" s="8"/>
      <c r="D44" s="9">
        <f>SUM(D45:D47)</f>
        <v>296238</v>
      </c>
      <c r="E44" s="9">
        <f>SUM(E45:E47)</f>
        <v>296238</v>
      </c>
    </row>
    <row r="45" spans="1:5" ht="12.75">
      <c r="A45" s="10"/>
      <c r="B45" s="11" t="s">
        <v>78</v>
      </c>
      <c r="C45" s="8"/>
      <c r="D45" s="9">
        <v>296238</v>
      </c>
      <c r="E45" s="9">
        <v>296238</v>
      </c>
    </row>
    <row r="46" spans="1:5" ht="12.75">
      <c r="A46" s="10"/>
      <c r="B46" s="11" t="s">
        <v>79</v>
      </c>
      <c r="C46" s="8"/>
      <c r="D46" s="9">
        <v>0</v>
      </c>
      <c r="E46" s="9">
        <v>0</v>
      </c>
    </row>
    <row r="47" spans="1:5" ht="12.75">
      <c r="A47" s="10"/>
      <c r="B47" s="11" t="s">
        <v>80</v>
      </c>
      <c r="C47" s="8"/>
      <c r="D47" s="9">
        <v>0</v>
      </c>
      <c r="E47" s="9">
        <v>0</v>
      </c>
    </row>
    <row r="48" spans="1:5" ht="12.75">
      <c r="A48" s="12"/>
      <c r="B48" s="13" t="s">
        <v>41</v>
      </c>
      <c r="C48" s="14"/>
      <c r="D48" s="15">
        <f>D43+D44</f>
        <v>296238</v>
      </c>
      <c r="E48" s="15">
        <f>E43+E44</f>
        <v>296238</v>
      </c>
    </row>
    <row r="49" spans="1:5" ht="12.75">
      <c r="A49" s="10">
        <v>5</v>
      </c>
      <c r="B49" s="7" t="s">
        <v>45</v>
      </c>
      <c r="C49" s="8"/>
      <c r="D49" s="9">
        <v>0</v>
      </c>
      <c r="E49" s="9">
        <v>0</v>
      </c>
    </row>
    <row r="50" spans="1:5" ht="12.75">
      <c r="A50" s="10">
        <v>6</v>
      </c>
      <c r="B50" s="7" t="s">
        <v>46</v>
      </c>
      <c r="C50" s="8"/>
      <c r="D50" s="9">
        <v>0</v>
      </c>
      <c r="E50" s="9">
        <v>0</v>
      </c>
    </row>
    <row r="51" spans="1:5" ht="12.75">
      <c r="A51" s="22"/>
      <c r="B51" s="23" t="s">
        <v>47</v>
      </c>
      <c r="C51" s="24"/>
      <c r="D51" s="25">
        <f>D36+D42+D48+D49+D50</f>
        <v>296238</v>
      </c>
      <c r="E51" s="25">
        <f>E36+E42+E48+E49+E50</f>
        <v>296238</v>
      </c>
    </row>
    <row r="52" spans="1:5" ht="12.75">
      <c r="A52" s="10"/>
      <c r="B52" s="21"/>
      <c r="C52" s="8"/>
      <c r="D52" s="9"/>
      <c r="E52" s="9"/>
    </row>
    <row r="53" spans="1:5" ht="13.5" thickBot="1">
      <c r="A53" s="26"/>
      <c r="B53" s="26" t="s">
        <v>48</v>
      </c>
      <c r="C53" s="27"/>
      <c r="D53" s="28">
        <f>D28+D51</f>
        <v>758160</v>
      </c>
      <c r="E53" s="28">
        <f>E28+E51</f>
        <v>758160</v>
      </c>
    </row>
    <row r="54" spans="1:5" ht="13.5" thickTop="1">
      <c r="A54" s="117"/>
      <c r="B54" s="117"/>
      <c r="C54" s="118"/>
      <c r="D54" s="119"/>
      <c r="E54" s="119"/>
    </row>
    <row r="56" spans="1:5" ht="14.25">
      <c r="A56" s="150" t="s">
        <v>167</v>
      </c>
      <c r="B56" s="150"/>
      <c r="C56" s="150"/>
      <c r="D56" s="150"/>
      <c r="E56" s="150"/>
    </row>
    <row r="57" ht="18.75" thickBot="1">
      <c r="B57" s="146" t="s">
        <v>168</v>
      </c>
    </row>
    <row r="58" spans="1:5" ht="32.25" customHeight="1" thickBot="1" thickTop="1">
      <c r="A58" s="116" t="s">
        <v>10</v>
      </c>
      <c r="B58" s="120" t="s">
        <v>141</v>
      </c>
      <c r="C58" s="3" t="s">
        <v>133</v>
      </c>
      <c r="D58" s="3" t="s">
        <v>153</v>
      </c>
      <c r="E58" s="3" t="s">
        <v>152</v>
      </c>
    </row>
    <row r="59" spans="1:5" ht="13.5" thickTop="1">
      <c r="A59" s="6"/>
      <c r="B59" s="4"/>
      <c r="C59" s="5"/>
      <c r="D59" s="30"/>
      <c r="E59" s="30"/>
    </row>
    <row r="60" spans="1:5" ht="12.75">
      <c r="A60" s="31"/>
      <c r="B60" s="32" t="s">
        <v>49</v>
      </c>
      <c r="C60" s="8"/>
      <c r="D60" s="9"/>
      <c r="E60" s="9"/>
    </row>
    <row r="61" spans="1:5" ht="12.75">
      <c r="A61" s="7" t="s">
        <v>1</v>
      </c>
      <c r="B61" s="7" t="s">
        <v>50</v>
      </c>
      <c r="C61" s="8"/>
      <c r="D61" s="9"/>
      <c r="E61" s="9"/>
    </row>
    <row r="62" spans="1:5" ht="12.75">
      <c r="A62" s="10">
        <v>1</v>
      </c>
      <c r="B62" s="7" t="s">
        <v>11</v>
      </c>
      <c r="C62" s="8"/>
      <c r="D62" s="9">
        <v>0</v>
      </c>
      <c r="E62" s="9">
        <v>0</v>
      </c>
    </row>
    <row r="63" spans="1:5" ht="12.75">
      <c r="A63" s="10">
        <v>2</v>
      </c>
      <c r="B63" s="7" t="s">
        <v>12</v>
      </c>
      <c r="C63" s="8">
        <v>7</v>
      </c>
      <c r="D63" s="9"/>
      <c r="E63" s="9"/>
    </row>
    <row r="64" spans="1:5" ht="12.75">
      <c r="A64" s="10"/>
      <c r="B64" s="11" t="s">
        <v>81</v>
      </c>
      <c r="C64" s="8"/>
      <c r="D64" s="9">
        <v>0</v>
      </c>
      <c r="E64" s="9">
        <v>0</v>
      </c>
    </row>
    <row r="65" spans="1:5" ht="12.75">
      <c r="A65" s="10"/>
      <c r="B65" s="11" t="s">
        <v>82</v>
      </c>
      <c r="C65" s="8"/>
      <c r="D65" s="9">
        <v>0</v>
      </c>
      <c r="E65" s="9">
        <v>0</v>
      </c>
    </row>
    <row r="66" spans="1:5" ht="12.75">
      <c r="A66" s="10"/>
      <c r="B66" s="11" t="s">
        <v>83</v>
      </c>
      <c r="C66" s="8"/>
      <c r="D66" s="9">
        <v>0</v>
      </c>
      <c r="E66" s="9">
        <v>0</v>
      </c>
    </row>
    <row r="67" spans="1:5" ht="12.75">
      <c r="A67" s="12"/>
      <c r="B67" s="13" t="s">
        <v>38</v>
      </c>
      <c r="C67" s="14"/>
      <c r="D67" s="15">
        <f>SUM(D64:D66)</f>
        <v>0</v>
      </c>
      <c r="E67" s="15">
        <f>SUM(E64:E66)</f>
        <v>0</v>
      </c>
    </row>
    <row r="68" spans="1:5" ht="12.75">
      <c r="A68" s="10">
        <v>3</v>
      </c>
      <c r="B68" s="7" t="s">
        <v>51</v>
      </c>
      <c r="C68" s="8">
        <v>8</v>
      </c>
      <c r="D68" s="9"/>
      <c r="E68" s="9"/>
    </row>
    <row r="69" spans="1:5" ht="12.75">
      <c r="A69" s="10"/>
      <c r="B69" s="11" t="s">
        <v>84</v>
      </c>
      <c r="C69" s="8"/>
      <c r="D69" s="9">
        <v>0</v>
      </c>
      <c r="E69" s="9">
        <v>0</v>
      </c>
    </row>
    <row r="70" spans="1:5" ht="12.75">
      <c r="A70" s="10"/>
      <c r="B70" s="11" t="s">
        <v>85</v>
      </c>
      <c r="C70" s="8"/>
      <c r="D70" s="9">
        <v>0</v>
      </c>
      <c r="E70" s="9">
        <v>0</v>
      </c>
    </row>
    <row r="71" spans="1:5" ht="12.75">
      <c r="A71" s="10"/>
      <c r="B71" s="11" t="s">
        <v>140</v>
      </c>
      <c r="C71" s="8"/>
      <c r="D71" s="9">
        <v>0</v>
      </c>
      <c r="E71" s="9">
        <v>0</v>
      </c>
    </row>
    <row r="72" spans="1:5" ht="12.75">
      <c r="A72" s="10"/>
      <c r="B72" s="11" t="s">
        <v>86</v>
      </c>
      <c r="C72" s="8"/>
      <c r="D72" s="9">
        <v>0</v>
      </c>
      <c r="E72" s="9">
        <v>0</v>
      </c>
    </row>
    <row r="73" spans="1:5" ht="12.75">
      <c r="A73" s="10"/>
      <c r="B73" s="11" t="s">
        <v>87</v>
      </c>
      <c r="C73" s="8"/>
      <c r="D73" s="9">
        <v>0</v>
      </c>
      <c r="E73" s="9">
        <v>0</v>
      </c>
    </row>
    <row r="74" spans="1:5" ht="12.75">
      <c r="A74" s="12"/>
      <c r="B74" s="13" t="s">
        <v>40</v>
      </c>
      <c r="C74" s="14"/>
      <c r="D74" s="15">
        <f>SUM(D69:D73)</f>
        <v>0</v>
      </c>
      <c r="E74" s="15">
        <f>SUM(E69:E73)</f>
        <v>0</v>
      </c>
    </row>
    <row r="75" spans="1:5" ht="12.75">
      <c r="A75" s="10">
        <v>4</v>
      </c>
      <c r="B75" s="7" t="s">
        <v>13</v>
      </c>
      <c r="C75" s="8"/>
      <c r="D75" s="9"/>
      <c r="E75" s="9">
        <v>0</v>
      </c>
    </row>
    <row r="76" spans="1:5" ht="12.75">
      <c r="A76" s="10">
        <v>5</v>
      </c>
      <c r="B76" s="7" t="s">
        <v>14</v>
      </c>
      <c r="C76" s="8"/>
      <c r="D76" s="9"/>
      <c r="E76" s="9">
        <v>0</v>
      </c>
    </row>
    <row r="77" spans="1:5" ht="12.75">
      <c r="A77" s="10"/>
      <c r="B77" s="7"/>
      <c r="C77" s="8"/>
      <c r="D77" s="9"/>
      <c r="E77" s="9"/>
    </row>
    <row r="78" spans="1:5" ht="12.75">
      <c r="A78" s="12"/>
      <c r="B78" s="12" t="s">
        <v>52</v>
      </c>
      <c r="C78" s="14"/>
      <c r="D78" s="15">
        <f>D62+D67+D74+D75+D76</f>
        <v>0</v>
      </c>
      <c r="E78" s="15">
        <f>E62+E67+E74+E75+E76</f>
        <v>0</v>
      </c>
    </row>
    <row r="79" spans="1:5" ht="12.75">
      <c r="A79" s="10"/>
      <c r="B79" s="7"/>
      <c r="C79" s="8"/>
      <c r="D79" s="9"/>
      <c r="E79" s="9"/>
    </row>
    <row r="80" spans="1:5" ht="12.75">
      <c r="A80" s="7" t="s">
        <v>7</v>
      </c>
      <c r="B80" s="7" t="s">
        <v>53</v>
      </c>
      <c r="C80" s="8"/>
      <c r="D80" s="9"/>
      <c r="E80" s="9"/>
    </row>
    <row r="81" spans="1:5" ht="12.75">
      <c r="A81" s="7"/>
      <c r="B81" s="7"/>
      <c r="C81" s="8"/>
      <c r="D81" s="9"/>
      <c r="E81" s="9"/>
    </row>
    <row r="82" spans="1:5" ht="12.75">
      <c r="A82" s="10">
        <v>1</v>
      </c>
      <c r="B82" s="7" t="s">
        <v>54</v>
      </c>
      <c r="C82" s="8"/>
      <c r="D82" s="9"/>
      <c r="E82" s="9"/>
    </row>
    <row r="83" spans="1:5" ht="12.75">
      <c r="A83" s="10"/>
      <c r="B83" s="11" t="s">
        <v>88</v>
      </c>
      <c r="C83" s="8"/>
      <c r="D83" s="9">
        <v>0</v>
      </c>
      <c r="E83" s="9">
        <v>0</v>
      </c>
    </row>
    <row r="84" spans="1:5" ht="12.75">
      <c r="A84" s="10"/>
      <c r="B84" s="11" t="s">
        <v>89</v>
      </c>
      <c r="C84" s="8"/>
      <c r="D84" s="9">
        <v>0</v>
      </c>
      <c r="E84" s="9">
        <v>0</v>
      </c>
    </row>
    <row r="85" spans="1:5" ht="12.75">
      <c r="A85" s="12"/>
      <c r="B85" s="13" t="s">
        <v>55</v>
      </c>
      <c r="C85" s="14"/>
      <c r="D85" s="15">
        <f>SUM(D83:D84)</f>
        <v>0</v>
      </c>
      <c r="E85" s="15">
        <f>SUM(E83:E84)</f>
        <v>0</v>
      </c>
    </row>
    <row r="86" spans="1:5" ht="12.75">
      <c r="A86" s="10">
        <v>2</v>
      </c>
      <c r="B86" s="7" t="s">
        <v>15</v>
      </c>
      <c r="C86" s="8"/>
      <c r="D86" s="9"/>
      <c r="E86" s="9">
        <v>0</v>
      </c>
    </row>
    <row r="87" spans="1:5" ht="12.75">
      <c r="A87" s="10">
        <v>3</v>
      </c>
      <c r="B87" s="7" t="s">
        <v>16</v>
      </c>
      <c r="C87" s="8"/>
      <c r="D87" s="9"/>
      <c r="E87" s="9">
        <v>0</v>
      </c>
    </row>
    <row r="88" spans="1:5" ht="12.75">
      <c r="A88" s="10">
        <v>4</v>
      </c>
      <c r="B88" s="7" t="s">
        <v>13</v>
      </c>
      <c r="C88" s="8"/>
      <c r="D88" s="9"/>
      <c r="E88" s="9">
        <v>0</v>
      </c>
    </row>
    <row r="89" spans="1:5" ht="12.75">
      <c r="A89" s="10"/>
      <c r="B89" s="7"/>
      <c r="C89" s="8"/>
      <c r="D89" s="9"/>
      <c r="E89" s="9">
        <v>0</v>
      </c>
    </row>
    <row r="90" spans="1:5" ht="12.75">
      <c r="A90" s="12"/>
      <c r="B90" s="12" t="s">
        <v>56</v>
      </c>
      <c r="C90" s="14"/>
      <c r="D90" s="15">
        <f>D85+D86+D87+D88</f>
        <v>0</v>
      </c>
      <c r="E90" s="15">
        <f>E85+E86+E87+E88</f>
        <v>0</v>
      </c>
    </row>
    <row r="91" spans="1:5" ht="12.75">
      <c r="A91" s="10"/>
      <c r="B91" s="7"/>
      <c r="C91" s="8"/>
      <c r="D91" s="9"/>
      <c r="E91" s="9"/>
    </row>
    <row r="92" spans="1:5" ht="12.75">
      <c r="A92" s="10"/>
      <c r="B92" s="142" t="s">
        <v>57</v>
      </c>
      <c r="C92" s="140"/>
      <c r="D92" s="141">
        <f>D78+D90</f>
        <v>0</v>
      </c>
      <c r="E92" s="141">
        <f>E78+E90</f>
        <v>0</v>
      </c>
    </row>
    <row r="93" spans="1:5" ht="12.75">
      <c r="A93" s="10" t="s">
        <v>17</v>
      </c>
      <c r="B93" s="7" t="s">
        <v>90</v>
      </c>
      <c r="C93" s="8">
        <v>9</v>
      </c>
      <c r="D93" s="9"/>
      <c r="E93" s="9"/>
    </row>
    <row r="94" spans="1:5" ht="12.75">
      <c r="A94" s="10">
        <v>1</v>
      </c>
      <c r="B94" s="10" t="s">
        <v>93</v>
      </c>
      <c r="C94" s="34" t="s">
        <v>144</v>
      </c>
      <c r="D94" s="9">
        <v>0</v>
      </c>
      <c r="E94" s="9">
        <v>0</v>
      </c>
    </row>
    <row r="95" spans="1:5" ht="12.75">
      <c r="A95" s="10">
        <v>2</v>
      </c>
      <c r="B95" s="10" t="s">
        <v>92</v>
      </c>
      <c r="C95" s="34" t="s">
        <v>144</v>
      </c>
      <c r="D95" s="9">
        <v>0</v>
      </c>
      <c r="E95" s="9">
        <v>0</v>
      </c>
    </row>
    <row r="96" spans="1:5" ht="12.75">
      <c r="A96" s="10">
        <v>3</v>
      </c>
      <c r="B96" s="10" t="s">
        <v>138</v>
      </c>
      <c r="C96" s="8"/>
      <c r="D96" s="9">
        <v>758160</v>
      </c>
      <c r="E96" s="9">
        <v>758160</v>
      </c>
    </row>
    <row r="97" spans="1:5" ht="12.75">
      <c r="A97" s="10">
        <v>4</v>
      </c>
      <c r="B97" s="10" t="s">
        <v>18</v>
      </c>
      <c r="C97" s="8"/>
      <c r="D97" s="9">
        <v>0</v>
      </c>
      <c r="E97" s="9">
        <v>0</v>
      </c>
    </row>
    <row r="98" spans="1:5" ht="12.75">
      <c r="A98" s="10">
        <v>5</v>
      </c>
      <c r="B98" s="10" t="s">
        <v>58</v>
      </c>
      <c r="C98" s="8"/>
      <c r="D98" s="9">
        <v>0</v>
      </c>
      <c r="E98" s="9">
        <v>0</v>
      </c>
    </row>
    <row r="99" spans="1:5" ht="12.75">
      <c r="A99" s="10">
        <v>6</v>
      </c>
      <c r="B99" s="10" t="s">
        <v>59</v>
      </c>
      <c r="C99" s="8"/>
      <c r="D99" s="9">
        <v>0</v>
      </c>
      <c r="E99" s="9">
        <v>0</v>
      </c>
    </row>
    <row r="100" spans="1:5" ht="12.75">
      <c r="A100" s="10">
        <v>7</v>
      </c>
      <c r="B100" s="10" t="s">
        <v>19</v>
      </c>
      <c r="C100" s="8"/>
      <c r="D100" s="9">
        <v>0</v>
      </c>
      <c r="E100" s="9">
        <v>0</v>
      </c>
    </row>
    <row r="101" spans="1:5" ht="12.75">
      <c r="A101" s="10">
        <v>8</v>
      </c>
      <c r="B101" s="10" t="s">
        <v>20</v>
      </c>
      <c r="C101" s="8"/>
      <c r="D101" s="9">
        <v>0</v>
      </c>
      <c r="E101" s="9">
        <v>0</v>
      </c>
    </row>
    <row r="102" spans="1:5" ht="12.75">
      <c r="A102" s="10">
        <v>9</v>
      </c>
      <c r="B102" s="10" t="s">
        <v>129</v>
      </c>
      <c r="C102" s="8"/>
      <c r="D102" s="9">
        <v>0</v>
      </c>
      <c r="E102" s="9">
        <v>0</v>
      </c>
    </row>
    <row r="103" spans="1:5" ht="12.75">
      <c r="A103" s="10">
        <v>10</v>
      </c>
      <c r="B103" s="10" t="s">
        <v>21</v>
      </c>
      <c r="C103" s="8"/>
      <c r="D103" s="9">
        <v>0</v>
      </c>
      <c r="E103" s="9">
        <v>0</v>
      </c>
    </row>
    <row r="104" spans="1:5" ht="12.75">
      <c r="A104" s="35"/>
      <c r="B104" s="35" t="s">
        <v>60</v>
      </c>
      <c r="C104" s="36"/>
      <c r="D104" s="37">
        <f>SUM(D94:D103)</f>
        <v>758160</v>
      </c>
      <c r="E104" s="37">
        <f>SUM(E94:E103)</f>
        <v>758160</v>
      </c>
    </row>
    <row r="105" spans="1:5" ht="12.75">
      <c r="A105" s="38"/>
      <c r="B105" s="39"/>
      <c r="C105" s="40"/>
      <c r="D105" s="41"/>
      <c r="E105" s="41"/>
    </row>
    <row r="106" spans="1:5" ht="13.5" thickBot="1">
      <c r="A106" s="42"/>
      <c r="B106" s="42" t="s">
        <v>91</v>
      </c>
      <c r="C106" s="43"/>
      <c r="D106" s="44">
        <f>D92+D104</f>
        <v>758160</v>
      </c>
      <c r="E106" s="44">
        <f>E92+E104</f>
        <v>758160</v>
      </c>
    </row>
    <row r="107" spans="1:5" ht="14.25" thickBot="1" thickTop="1">
      <c r="A107" s="1"/>
      <c r="B107" s="45" t="s">
        <v>139</v>
      </c>
      <c r="C107" s="46"/>
      <c r="D107" s="143" t="str">
        <f>IF(D106=D53,"OK","Nuk Kuadron!")</f>
        <v>OK</v>
      </c>
      <c r="E107" s="143" t="str">
        <f>IF(E106=E53,"OK","Nuk Kuadron!")</f>
        <v>OK</v>
      </c>
    </row>
    <row r="108" spans="1:5" ht="13.5" thickTop="1">
      <c r="A108" s="1"/>
      <c r="B108" s="47"/>
      <c r="C108" s="46" t="s">
        <v>145</v>
      </c>
      <c r="D108" s="48">
        <f>D53-D106</f>
        <v>0</v>
      </c>
      <c r="E108" s="48">
        <f>E53-E106</f>
        <v>0</v>
      </c>
    </row>
    <row r="109" spans="1:5" ht="12.75">
      <c r="A109" s="1"/>
      <c r="B109" s="20"/>
      <c r="C109" s="49"/>
      <c r="D109" s="50"/>
      <c r="E109" s="50"/>
    </row>
    <row r="110" spans="1:5" ht="12.75">
      <c r="A110" s="1"/>
      <c r="B110" s="20"/>
      <c r="C110" s="49"/>
      <c r="D110" s="50"/>
      <c r="E110" s="50"/>
    </row>
    <row r="111" spans="1:5" ht="12.75">
      <c r="A111" s="1"/>
      <c r="B111" s="20"/>
      <c r="C111" s="49"/>
      <c r="D111" s="50"/>
      <c r="E111" s="50"/>
    </row>
    <row r="112" spans="1:5" ht="12.75">
      <c r="A112" s="1"/>
      <c r="B112" s="20"/>
      <c r="C112" s="49"/>
      <c r="D112" s="50"/>
      <c r="E112" s="50"/>
    </row>
    <row r="113" spans="1:5" ht="15.75">
      <c r="A113" s="152" t="s">
        <v>94</v>
      </c>
      <c r="B113" s="152"/>
      <c r="C113" s="152"/>
      <c r="D113" s="152"/>
      <c r="E113" s="152"/>
    </row>
    <row r="114" spans="1:5" ht="12.75">
      <c r="A114" s="138" t="s">
        <v>95</v>
      </c>
      <c r="B114" s="138"/>
      <c r="C114" s="49"/>
      <c r="D114" s="20"/>
      <c r="E114" s="20"/>
    </row>
    <row r="115" spans="1:5" ht="12.75">
      <c r="A115" s="139"/>
      <c r="C115" s="49"/>
      <c r="D115" s="20"/>
      <c r="E115" s="20"/>
    </row>
    <row r="116" spans="1:5" ht="14.25">
      <c r="A116" s="150" t="s">
        <v>167</v>
      </c>
      <c r="B116" s="150"/>
      <c r="C116" s="150"/>
      <c r="D116" s="150"/>
      <c r="E116" s="150"/>
    </row>
    <row r="117" spans="1:5" ht="18.75" thickBot="1">
      <c r="A117" s="51"/>
      <c r="B117" s="146" t="s">
        <v>168</v>
      </c>
      <c r="C117" s="2"/>
      <c r="D117" s="1"/>
      <c r="E117" s="1"/>
    </row>
    <row r="118" spans="1:5" ht="24" thickBot="1" thickTop="1">
      <c r="A118" s="52"/>
      <c r="B118" s="53" t="s">
        <v>96</v>
      </c>
      <c r="C118" s="54" t="s">
        <v>133</v>
      </c>
      <c r="D118" s="3" t="s">
        <v>153</v>
      </c>
      <c r="E118" s="3" t="s">
        <v>152</v>
      </c>
    </row>
    <row r="119" spans="1:5" ht="13.5" thickTop="1">
      <c r="A119" s="55"/>
      <c r="B119" s="55"/>
      <c r="C119" s="56"/>
      <c r="D119" s="55"/>
      <c r="E119" s="55"/>
    </row>
    <row r="120" spans="1:5" ht="12.75">
      <c r="A120" s="57">
        <v>1</v>
      </c>
      <c r="B120" s="57" t="s">
        <v>22</v>
      </c>
      <c r="C120" s="58">
        <v>11</v>
      </c>
      <c r="D120" s="59">
        <v>0</v>
      </c>
      <c r="E120" s="59">
        <v>0</v>
      </c>
    </row>
    <row r="121" spans="1:5" ht="12.75">
      <c r="A121" s="57">
        <v>2</v>
      </c>
      <c r="B121" s="57" t="s">
        <v>142</v>
      </c>
      <c r="C121" s="58" t="s">
        <v>143</v>
      </c>
      <c r="D121" s="59"/>
      <c r="E121" s="59">
        <v>0</v>
      </c>
    </row>
    <row r="122" spans="1:5" ht="12.75">
      <c r="A122" s="57">
        <v>3</v>
      </c>
      <c r="B122" s="57" t="s">
        <v>97</v>
      </c>
      <c r="C122" s="58" t="s">
        <v>143</v>
      </c>
      <c r="D122" s="59"/>
      <c r="E122" s="59">
        <v>0</v>
      </c>
    </row>
    <row r="123" spans="1:5" ht="12.75">
      <c r="A123" s="57">
        <v>4</v>
      </c>
      <c r="B123" s="57" t="s">
        <v>149</v>
      </c>
      <c r="C123" s="58">
        <v>11</v>
      </c>
      <c r="D123" s="59"/>
      <c r="E123" s="59">
        <v>0</v>
      </c>
    </row>
    <row r="124" spans="1:5" ht="12.75">
      <c r="A124" s="57">
        <v>5</v>
      </c>
      <c r="B124" s="57" t="s">
        <v>98</v>
      </c>
      <c r="C124" s="58">
        <v>11</v>
      </c>
      <c r="D124" s="59"/>
      <c r="E124" s="59">
        <v>0</v>
      </c>
    </row>
    <row r="125" spans="1:5" ht="12.75">
      <c r="A125" s="57"/>
      <c r="B125" s="60" t="s">
        <v>131</v>
      </c>
      <c r="C125" s="58"/>
      <c r="D125" s="59"/>
      <c r="E125" s="59">
        <v>0</v>
      </c>
    </row>
    <row r="126" spans="1:5" ht="12.75">
      <c r="A126" s="57"/>
      <c r="B126" s="60" t="s">
        <v>132</v>
      </c>
      <c r="C126" s="58"/>
      <c r="D126" s="59"/>
      <c r="E126" s="59">
        <v>0</v>
      </c>
    </row>
    <row r="127" spans="1:5" ht="12.75">
      <c r="A127" s="57">
        <v>6</v>
      </c>
      <c r="B127" s="57" t="s">
        <v>99</v>
      </c>
      <c r="C127" s="58"/>
      <c r="D127" s="59">
        <v>0</v>
      </c>
      <c r="E127" s="59">
        <v>0</v>
      </c>
    </row>
    <row r="128" spans="1:5" ht="12.75">
      <c r="A128" s="57">
        <v>7</v>
      </c>
      <c r="B128" s="57" t="s">
        <v>100</v>
      </c>
      <c r="C128" s="58"/>
      <c r="D128" s="59">
        <v>0</v>
      </c>
      <c r="E128" s="59">
        <v>0</v>
      </c>
    </row>
    <row r="129" spans="1:5" ht="15">
      <c r="A129" s="61">
        <v>8</v>
      </c>
      <c r="B129" s="62" t="s">
        <v>101</v>
      </c>
      <c r="C129" s="63"/>
      <c r="D129" s="64">
        <v>0</v>
      </c>
      <c r="E129" s="64">
        <v>0</v>
      </c>
    </row>
    <row r="130" spans="1:5" ht="15">
      <c r="A130" s="65"/>
      <c r="B130" s="65"/>
      <c r="C130" s="66"/>
      <c r="D130" s="65"/>
      <c r="E130" s="65"/>
    </row>
    <row r="131" spans="1:5" ht="15.75" thickBot="1">
      <c r="A131" s="57">
        <v>9</v>
      </c>
      <c r="B131" s="31" t="s">
        <v>102</v>
      </c>
      <c r="C131" s="67">
        <v>0</v>
      </c>
      <c r="D131" s="68">
        <v>0</v>
      </c>
      <c r="E131" s="68">
        <v>0</v>
      </c>
    </row>
    <row r="132" spans="1:5" ht="13.5" thickTop="1">
      <c r="A132" s="57"/>
      <c r="B132" s="31"/>
      <c r="C132" s="58"/>
      <c r="D132" s="59"/>
      <c r="E132" s="59"/>
    </row>
    <row r="133" spans="1:5" ht="12.75">
      <c r="A133" s="57">
        <v>10</v>
      </c>
      <c r="B133" s="57" t="s">
        <v>103</v>
      </c>
      <c r="C133" s="58"/>
      <c r="D133" s="59">
        <v>0</v>
      </c>
      <c r="E133" s="59">
        <v>0</v>
      </c>
    </row>
    <row r="134" spans="1:5" ht="12.75">
      <c r="A134" s="57">
        <v>11</v>
      </c>
      <c r="B134" s="57" t="s">
        <v>104</v>
      </c>
      <c r="C134" s="58"/>
      <c r="D134" s="59">
        <v>0</v>
      </c>
      <c r="E134" s="59">
        <v>0</v>
      </c>
    </row>
    <row r="135" spans="1:5" ht="12.75">
      <c r="A135" s="57">
        <v>12</v>
      </c>
      <c r="B135" s="57" t="s">
        <v>105</v>
      </c>
      <c r="C135" s="58">
        <v>11</v>
      </c>
      <c r="D135" s="59">
        <v>0</v>
      </c>
      <c r="E135" s="59">
        <v>0</v>
      </c>
    </row>
    <row r="136" spans="1:5" ht="12.75">
      <c r="A136" s="57"/>
      <c r="B136" s="57" t="s">
        <v>106</v>
      </c>
      <c r="C136" s="69" t="s">
        <v>144</v>
      </c>
      <c r="D136" s="59">
        <v>0</v>
      </c>
      <c r="E136" s="59">
        <v>0</v>
      </c>
    </row>
    <row r="137" spans="1:5" ht="12.75">
      <c r="A137" s="57"/>
      <c r="B137" s="57" t="s">
        <v>107</v>
      </c>
      <c r="C137" s="58"/>
      <c r="D137" s="59">
        <v>0</v>
      </c>
      <c r="E137" s="59">
        <v>0</v>
      </c>
    </row>
    <row r="138" spans="1:5" ht="12.75">
      <c r="A138" s="57"/>
      <c r="B138" s="57" t="s">
        <v>108</v>
      </c>
      <c r="C138" s="58"/>
      <c r="D138" s="59">
        <v>0</v>
      </c>
      <c r="E138" s="59">
        <v>0</v>
      </c>
    </row>
    <row r="139" spans="1:5" ht="12.75">
      <c r="A139" s="57"/>
      <c r="B139" s="57" t="s">
        <v>109</v>
      </c>
      <c r="C139" s="58"/>
      <c r="D139" s="59">
        <v>0</v>
      </c>
      <c r="E139" s="59">
        <v>0</v>
      </c>
    </row>
    <row r="140" spans="1:5" ht="15.75" thickBot="1">
      <c r="A140" s="57">
        <v>13</v>
      </c>
      <c r="B140" s="57" t="s">
        <v>110</v>
      </c>
      <c r="C140" s="69" t="s">
        <v>144</v>
      </c>
      <c r="D140" s="70">
        <v>0</v>
      </c>
      <c r="E140" s="70">
        <v>0</v>
      </c>
    </row>
    <row r="141" spans="1:5" ht="13.5" thickTop="1">
      <c r="A141" s="57"/>
      <c r="B141" s="57"/>
      <c r="C141" s="58"/>
      <c r="D141" s="59"/>
      <c r="E141" s="59"/>
    </row>
    <row r="142" spans="1:5" ht="15.75" thickBot="1">
      <c r="A142" s="57">
        <v>14</v>
      </c>
      <c r="B142" s="31" t="s">
        <v>111</v>
      </c>
      <c r="C142" s="71">
        <v>0</v>
      </c>
      <c r="D142" s="70">
        <v>0</v>
      </c>
      <c r="E142" s="70">
        <v>0</v>
      </c>
    </row>
    <row r="143" spans="1:5" ht="13.5" thickTop="1">
      <c r="A143" s="57"/>
      <c r="B143" s="31"/>
      <c r="C143" s="58"/>
      <c r="D143" s="59"/>
      <c r="E143" s="59"/>
    </row>
    <row r="144" spans="1:5" ht="12.75">
      <c r="A144" s="57">
        <v>15</v>
      </c>
      <c r="B144" s="31" t="s">
        <v>112</v>
      </c>
      <c r="C144" s="58">
        <v>12</v>
      </c>
      <c r="D144" s="59">
        <v>0</v>
      </c>
      <c r="E144" s="59">
        <v>0</v>
      </c>
    </row>
    <row r="145" spans="1:5" ht="12.75">
      <c r="A145" s="57"/>
      <c r="B145" s="31"/>
      <c r="C145" s="58"/>
      <c r="D145" s="59">
        <v>0</v>
      </c>
      <c r="E145" s="59">
        <v>0</v>
      </c>
    </row>
    <row r="146" spans="1:5" ht="15.75" thickBot="1">
      <c r="A146" s="57">
        <v>16</v>
      </c>
      <c r="B146" s="31" t="s">
        <v>113</v>
      </c>
      <c r="C146" s="58">
        <v>11</v>
      </c>
      <c r="D146" s="70">
        <v>0</v>
      </c>
      <c r="E146" s="70">
        <v>0</v>
      </c>
    </row>
    <row r="147" spans="1:5" ht="13.5" thickTop="1">
      <c r="A147" s="57"/>
      <c r="B147" s="57"/>
      <c r="C147" s="58"/>
      <c r="D147" s="59"/>
      <c r="E147" s="59"/>
    </row>
    <row r="148" spans="1:5" ht="13.5" thickBot="1">
      <c r="A148" s="72">
        <v>17</v>
      </c>
      <c r="B148" s="73" t="s">
        <v>114</v>
      </c>
      <c r="C148" s="74"/>
      <c r="D148" s="75">
        <v>0</v>
      </c>
      <c r="E148" s="75">
        <v>0</v>
      </c>
    </row>
    <row r="149" spans="1:5" ht="13.5" thickTop="1">
      <c r="A149" s="76"/>
      <c r="B149" s="77"/>
      <c r="C149" s="78"/>
      <c r="D149" s="79"/>
      <c r="E149" s="79"/>
    </row>
    <row r="150" spans="1:5" s="144" customFormat="1" ht="12.75">
      <c r="A150" s="76"/>
      <c r="B150" s="77"/>
      <c r="C150" s="78"/>
      <c r="D150" s="79"/>
      <c r="E150" s="79"/>
    </row>
    <row r="151" spans="1:5" s="144" customFormat="1" ht="15">
      <c r="A151" s="76"/>
      <c r="B151" s="153"/>
      <c r="C151" s="154"/>
      <c r="D151" s="145"/>
      <c r="E151" s="145"/>
    </row>
    <row r="152" spans="1:5" s="144" customFormat="1" ht="12.75">
      <c r="A152" s="76"/>
      <c r="B152" s="77"/>
      <c r="C152" s="78"/>
      <c r="D152" s="79"/>
      <c r="E152" s="79"/>
    </row>
    <row r="153" spans="1:5" ht="12.75">
      <c r="A153" s="76"/>
      <c r="B153" s="77"/>
      <c r="C153" s="78"/>
      <c r="D153" s="79"/>
      <c r="E153" s="79"/>
    </row>
    <row r="154" spans="1:5" ht="12.75">
      <c r="A154" s="76"/>
      <c r="B154" s="77"/>
      <c r="C154" s="78"/>
      <c r="D154" s="79"/>
      <c r="E154" s="79"/>
    </row>
    <row r="155" spans="1:5" ht="12.75">
      <c r="A155" s="1"/>
      <c r="B155" s="1"/>
      <c r="C155" s="2"/>
      <c r="D155" s="1"/>
      <c r="E155" s="1"/>
    </row>
    <row r="156" spans="1:5" ht="12.75">
      <c r="A156" s="1"/>
      <c r="B156" s="1"/>
      <c r="C156" s="2"/>
      <c r="D156" s="1"/>
      <c r="E156" s="1"/>
    </row>
    <row r="157" spans="1:5" ht="12.75">
      <c r="A157" s="1"/>
      <c r="B157" s="1"/>
      <c r="C157" s="2"/>
      <c r="D157" s="1"/>
      <c r="E157" s="1"/>
    </row>
    <row r="158" spans="1:5" ht="12.75">
      <c r="A158" s="1"/>
      <c r="B158" s="1"/>
      <c r="C158" s="2"/>
      <c r="D158" s="1"/>
      <c r="E158" s="1"/>
    </row>
    <row r="159" spans="1:5" ht="12.75">
      <c r="A159" s="1"/>
      <c r="B159" s="1"/>
      <c r="C159" s="2"/>
      <c r="D159" s="1"/>
      <c r="E159" s="1"/>
    </row>
    <row r="160" spans="1:5" ht="12.75">
      <c r="A160" s="1"/>
      <c r="B160" s="1"/>
      <c r="C160" s="2"/>
      <c r="D160" s="1"/>
      <c r="E160" s="1"/>
    </row>
    <row r="161" spans="1:5" ht="12.75">
      <c r="A161" s="1"/>
      <c r="B161" s="1"/>
      <c r="C161" s="2"/>
      <c r="D161" s="1"/>
      <c r="E161" s="1"/>
    </row>
    <row r="162" spans="1:5" ht="12.75">
      <c r="A162" s="1"/>
      <c r="B162" s="1"/>
      <c r="C162" s="2"/>
      <c r="D162" s="1"/>
      <c r="E162" s="1"/>
    </row>
    <row r="163" spans="1:5" ht="12.75">
      <c r="A163" s="1"/>
      <c r="B163" s="1"/>
      <c r="C163" s="2"/>
      <c r="D163" s="1"/>
      <c r="E163" s="1"/>
    </row>
    <row r="164" spans="1:5" ht="12.75">
      <c r="A164" s="20"/>
      <c r="B164" s="20"/>
      <c r="C164" s="49"/>
      <c r="D164" s="20"/>
      <c r="E164" s="20"/>
    </row>
    <row r="165" spans="1:5" ht="14.25">
      <c r="A165" s="150" t="s">
        <v>167</v>
      </c>
      <c r="B165" s="150"/>
      <c r="C165" s="150"/>
      <c r="D165" s="150"/>
      <c r="E165" s="150"/>
    </row>
    <row r="166" spans="1:5" ht="18">
      <c r="A166" s="121"/>
      <c r="B166" s="146" t="s">
        <v>168</v>
      </c>
      <c r="C166" s="121"/>
      <c r="D166" s="121"/>
      <c r="E166" s="121"/>
    </row>
    <row r="167" spans="1:5" ht="16.5" thickBot="1">
      <c r="A167" s="151" t="s">
        <v>121</v>
      </c>
      <c r="B167" s="151"/>
      <c r="C167" s="151"/>
      <c r="D167" s="151"/>
      <c r="E167" s="151"/>
    </row>
    <row r="168" spans="1:5" ht="24" thickBot="1" thickTop="1">
      <c r="A168" s="90"/>
      <c r="B168" s="91" t="s">
        <v>121</v>
      </c>
      <c r="C168" s="92" t="s">
        <v>34</v>
      </c>
      <c r="D168" s="3" t="s">
        <v>153</v>
      </c>
      <c r="E168" s="3" t="s">
        <v>152</v>
      </c>
    </row>
    <row r="169" spans="1:5" ht="13.5" thickTop="1">
      <c r="A169" s="93"/>
      <c r="B169" s="94"/>
      <c r="C169" s="95"/>
      <c r="D169" s="96"/>
      <c r="E169" s="97"/>
    </row>
    <row r="170" spans="1:5" ht="12.75">
      <c r="A170" s="80"/>
      <c r="B170" s="81" t="s">
        <v>115</v>
      </c>
      <c r="C170" s="82"/>
      <c r="D170" s="84"/>
      <c r="E170" s="98"/>
    </row>
    <row r="171" spans="1:5" ht="12.75">
      <c r="A171" s="80"/>
      <c r="B171" s="99" t="s">
        <v>155</v>
      </c>
      <c r="C171" s="82"/>
      <c r="D171" s="100">
        <v>0</v>
      </c>
      <c r="E171" s="100">
        <v>0</v>
      </c>
    </row>
    <row r="172" spans="1:5" ht="12.75">
      <c r="A172" s="80"/>
      <c r="B172" s="99" t="s">
        <v>156</v>
      </c>
      <c r="C172" s="82"/>
      <c r="D172" s="100">
        <v>0</v>
      </c>
      <c r="E172" s="100">
        <v>0</v>
      </c>
    </row>
    <row r="173" spans="1:5" ht="12.75">
      <c r="A173" s="80"/>
      <c r="B173" s="85" t="s">
        <v>157</v>
      </c>
      <c r="C173" s="82" t="s">
        <v>148</v>
      </c>
      <c r="D173" s="100">
        <v>0</v>
      </c>
      <c r="E173" s="100">
        <v>0</v>
      </c>
    </row>
    <row r="174" spans="1:5" ht="12.75">
      <c r="A174" s="80"/>
      <c r="B174" s="85" t="s">
        <v>158</v>
      </c>
      <c r="C174" s="82"/>
      <c r="D174" s="100">
        <v>0</v>
      </c>
      <c r="E174" s="100">
        <v>0</v>
      </c>
    </row>
    <row r="175" spans="1:5" ht="12.75">
      <c r="A175" s="80"/>
      <c r="B175" s="85" t="s">
        <v>159</v>
      </c>
      <c r="C175" s="82"/>
      <c r="D175" s="100">
        <v>0</v>
      </c>
      <c r="E175" s="100">
        <v>0</v>
      </c>
    </row>
    <row r="176" spans="1:5" ht="12.75">
      <c r="A176" s="80"/>
      <c r="B176" s="85" t="s">
        <v>160</v>
      </c>
      <c r="C176" s="82"/>
      <c r="D176" s="100">
        <v>0</v>
      </c>
      <c r="E176" s="100">
        <v>0</v>
      </c>
    </row>
    <row r="177" spans="1:5" ht="12.75">
      <c r="A177" s="80"/>
      <c r="B177" s="83" t="s">
        <v>161</v>
      </c>
      <c r="C177" s="101" t="s">
        <v>144</v>
      </c>
      <c r="D177" s="100">
        <v>0</v>
      </c>
      <c r="E177" s="100">
        <v>0</v>
      </c>
    </row>
    <row r="178" spans="1:5" ht="12.75">
      <c r="A178" s="80"/>
      <c r="B178" s="83" t="s">
        <v>162</v>
      </c>
      <c r="C178" s="82"/>
      <c r="D178" s="100">
        <v>0</v>
      </c>
      <c r="E178" s="100">
        <v>0</v>
      </c>
    </row>
    <row r="179" spans="1:5" ht="12.75">
      <c r="A179" s="80"/>
      <c r="B179" s="83" t="s">
        <v>163</v>
      </c>
      <c r="C179" s="82"/>
      <c r="D179" s="102">
        <v>0</v>
      </c>
      <c r="E179" s="102">
        <v>0</v>
      </c>
    </row>
    <row r="180" spans="1:5" ht="15.75" thickBot="1">
      <c r="A180" s="80"/>
      <c r="B180" s="88" t="s">
        <v>164</v>
      </c>
      <c r="C180" s="103"/>
      <c r="D180" s="104">
        <v>0</v>
      </c>
      <c r="E180" s="104">
        <v>0</v>
      </c>
    </row>
    <row r="181" spans="1:5" ht="13.5" thickTop="1">
      <c r="A181" s="80"/>
      <c r="B181" s="83" t="s">
        <v>116</v>
      </c>
      <c r="C181" s="82"/>
      <c r="D181" s="105">
        <v>0</v>
      </c>
      <c r="E181" s="105">
        <v>0</v>
      </c>
    </row>
    <row r="182" spans="1:5" ht="12.75">
      <c r="A182" s="80"/>
      <c r="B182" s="83" t="s">
        <v>165</v>
      </c>
      <c r="C182" s="82"/>
      <c r="D182" s="106">
        <v>0</v>
      </c>
      <c r="E182" s="106">
        <v>0</v>
      </c>
    </row>
    <row r="183" spans="1:5" ht="15.75" thickBot="1">
      <c r="A183" s="80"/>
      <c r="B183" s="86" t="s">
        <v>134</v>
      </c>
      <c r="C183" s="82"/>
      <c r="D183" s="107">
        <v>0</v>
      </c>
      <c r="E183" s="107">
        <v>0</v>
      </c>
    </row>
    <row r="184" spans="1:5" ht="13.5" thickTop="1">
      <c r="A184" s="80"/>
      <c r="B184" s="83"/>
      <c r="C184" s="82"/>
      <c r="D184" s="100"/>
      <c r="E184" s="100"/>
    </row>
    <row r="185" spans="1:5" ht="12.75">
      <c r="A185" s="80"/>
      <c r="B185" s="81" t="s">
        <v>117</v>
      </c>
      <c r="C185" s="82"/>
      <c r="D185" s="100"/>
      <c r="E185" s="100"/>
    </row>
    <row r="186" spans="1:5" ht="12.75">
      <c r="A186" s="80"/>
      <c r="B186" s="108" t="s">
        <v>122</v>
      </c>
      <c r="C186" s="82"/>
      <c r="D186" s="100">
        <v>0</v>
      </c>
      <c r="E186" s="100">
        <v>0</v>
      </c>
    </row>
    <row r="187" spans="1:5" ht="12.75">
      <c r="A187" s="80"/>
      <c r="B187" s="108" t="s">
        <v>23</v>
      </c>
      <c r="C187" s="82"/>
      <c r="D187" s="100">
        <v>0</v>
      </c>
      <c r="E187" s="100">
        <v>0</v>
      </c>
    </row>
    <row r="188" spans="1:5" ht="12.75">
      <c r="A188" s="80"/>
      <c r="B188" s="108" t="s">
        <v>123</v>
      </c>
      <c r="C188" s="82"/>
      <c r="D188" s="100">
        <v>0</v>
      </c>
      <c r="E188" s="100">
        <v>0</v>
      </c>
    </row>
    <row r="189" spans="1:5" ht="12.75">
      <c r="A189" s="80"/>
      <c r="B189" s="108" t="s">
        <v>118</v>
      </c>
      <c r="C189" s="82"/>
      <c r="D189" s="100">
        <v>0</v>
      </c>
      <c r="E189" s="100">
        <v>0</v>
      </c>
    </row>
    <row r="190" spans="1:5" ht="12.75">
      <c r="A190" s="80"/>
      <c r="B190" s="108" t="s">
        <v>119</v>
      </c>
      <c r="C190" s="82"/>
      <c r="D190" s="100">
        <v>0</v>
      </c>
      <c r="E190" s="100">
        <v>0</v>
      </c>
    </row>
    <row r="191" spans="1:5" ht="15.75" thickBot="1">
      <c r="A191" s="80"/>
      <c r="B191" s="86" t="s">
        <v>135</v>
      </c>
      <c r="C191" s="82"/>
      <c r="D191" s="107">
        <v>0</v>
      </c>
      <c r="E191" s="107">
        <v>0</v>
      </c>
    </row>
    <row r="192" spans="1:5" ht="15.75" thickTop="1">
      <c r="A192" s="80"/>
      <c r="B192" s="33"/>
      <c r="C192" s="109"/>
      <c r="D192" s="110"/>
      <c r="E192" s="110"/>
    </row>
    <row r="193" spans="1:5" ht="12.75">
      <c r="A193" s="80"/>
      <c r="B193" s="81" t="s">
        <v>124</v>
      </c>
      <c r="C193" s="82"/>
      <c r="D193" s="100"/>
      <c r="E193" s="100"/>
    </row>
    <row r="194" spans="1:5" ht="12.75">
      <c r="A194" s="80"/>
      <c r="B194" s="83" t="s">
        <v>146</v>
      </c>
      <c r="C194" s="82"/>
      <c r="D194" s="100">
        <v>0</v>
      </c>
      <c r="E194" s="100">
        <v>0</v>
      </c>
    </row>
    <row r="195" spans="1:5" ht="12.75">
      <c r="A195" s="80"/>
      <c r="B195" s="83" t="s">
        <v>147</v>
      </c>
      <c r="C195" s="82"/>
      <c r="D195" s="100">
        <v>0</v>
      </c>
      <c r="E195" s="100">
        <v>0</v>
      </c>
    </row>
    <row r="196" spans="1:5" ht="12.75">
      <c r="A196" s="80"/>
      <c r="B196" s="83" t="s">
        <v>120</v>
      </c>
      <c r="C196" s="82"/>
      <c r="D196" s="100">
        <v>0</v>
      </c>
      <c r="E196" s="100">
        <v>0</v>
      </c>
    </row>
    <row r="197" spans="1:5" ht="12.75">
      <c r="A197" s="80"/>
      <c r="B197" s="83" t="s">
        <v>125</v>
      </c>
      <c r="C197" s="82"/>
      <c r="D197" s="100">
        <v>0</v>
      </c>
      <c r="E197" s="100">
        <v>0</v>
      </c>
    </row>
    <row r="198" spans="1:5" ht="15.75" thickBot="1">
      <c r="A198" s="111"/>
      <c r="B198" s="86" t="s">
        <v>136</v>
      </c>
      <c r="C198" s="82"/>
      <c r="D198" s="107">
        <v>0</v>
      </c>
      <c r="E198" s="107">
        <v>0</v>
      </c>
    </row>
    <row r="199" spans="1:5" ht="13.5" thickTop="1">
      <c r="A199" s="80"/>
      <c r="B199" s="87"/>
      <c r="C199" s="82"/>
      <c r="D199" s="100"/>
      <c r="E199" s="100"/>
    </row>
    <row r="200" spans="1:5" ht="15.75" thickBot="1">
      <c r="A200" s="80"/>
      <c r="B200" s="81" t="s">
        <v>24</v>
      </c>
      <c r="C200" s="103"/>
      <c r="D200" s="107">
        <v>0</v>
      </c>
      <c r="E200" s="107">
        <v>0</v>
      </c>
    </row>
    <row r="201" spans="1:5" ht="13.5" thickTop="1">
      <c r="A201" s="80"/>
      <c r="B201" s="81"/>
      <c r="C201" s="103"/>
      <c r="D201" s="112"/>
      <c r="E201" s="112"/>
    </row>
    <row r="202" spans="1:5" ht="12.75">
      <c r="A202" s="80"/>
      <c r="B202" s="81" t="s">
        <v>25</v>
      </c>
      <c r="C202" s="103"/>
      <c r="D202" s="112">
        <v>0</v>
      </c>
      <c r="E202" s="112">
        <v>0</v>
      </c>
    </row>
    <row r="203" spans="1:5" ht="13.5" thickBot="1">
      <c r="A203" s="89"/>
      <c r="B203" s="113" t="s">
        <v>26</v>
      </c>
      <c r="C203" s="114"/>
      <c r="D203" s="115">
        <v>0</v>
      </c>
      <c r="E203" s="115">
        <v>0</v>
      </c>
    </row>
    <row r="204" ht="13.5" thickTop="1"/>
  </sheetData>
  <sheetProtection password="CCF1" sheet="1"/>
  <mergeCells count="8">
    <mergeCell ref="H1:M1"/>
    <mergeCell ref="A2:E2"/>
    <mergeCell ref="A56:E56"/>
    <mergeCell ref="A167:E167"/>
    <mergeCell ref="A113:E113"/>
    <mergeCell ref="A116:E116"/>
    <mergeCell ref="B151:C151"/>
    <mergeCell ref="A165:E165"/>
  </mergeCells>
  <printOptions/>
  <pageMargins left="0.5" right="0.25" top="1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</dc:creator>
  <cp:keywords/>
  <dc:description/>
  <cp:lastModifiedBy>anxhela</cp:lastModifiedBy>
  <cp:lastPrinted>2012-03-15T13:19:15Z</cp:lastPrinted>
  <dcterms:created xsi:type="dcterms:W3CDTF">2010-06-26T08:12:07Z</dcterms:created>
  <dcterms:modified xsi:type="dcterms:W3CDTF">2012-06-28T10:10:05Z</dcterms:modified>
  <cp:category/>
  <cp:version/>
  <cp:contentType/>
  <cp:contentStatus/>
</cp:coreProperties>
</file>