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386" activeTab="0"/>
  </bookViews>
  <sheets>
    <sheet name="Kapaku" sheetId="1" r:id="rId1"/>
    <sheet name="Bilanc" sheetId="2" r:id="rId2"/>
    <sheet name="PASH" sheetId="3" r:id="rId3"/>
  </sheets>
  <definedNames/>
  <calcPr fullCalcOnLoad="1"/>
</workbook>
</file>

<file path=xl/sharedStrings.xml><?xml version="1.0" encoding="utf-8"?>
<sst xmlns="http://schemas.openxmlformats.org/spreadsheetml/2006/main" count="280" uniqueCount="128">
  <si>
    <t>I</t>
  </si>
  <si>
    <t/>
  </si>
  <si>
    <t>Aktivet afatshkurtra</t>
  </si>
  <si>
    <t>1</t>
  </si>
  <si>
    <t>Aktive monetare</t>
  </si>
  <si>
    <t>2</t>
  </si>
  <si>
    <t>3</t>
  </si>
  <si>
    <t>Aktive të tjera financiare afatshkurtra</t>
  </si>
  <si>
    <t>Llogari/Kërkesa të arkëtueshme</t>
  </si>
  <si>
    <t>Llogari/Kërkesa të tjera të arkëtueshme</t>
  </si>
  <si>
    <t>Instrumente të tjera borxhi</t>
  </si>
  <si>
    <t>Inventari</t>
  </si>
  <si>
    <t>Lëndët e para</t>
  </si>
  <si>
    <t>Prodhim në proçes</t>
  </si>
  <si>
    <t>Produkte të gatshme</t>
  </si>
  <si>
    <t>Mallra për rishitje</t>
  </si>
  <si>
    <t>Parapagesat për furnizime</t>
  </si>
  <si>
    <t>II</t>
  </si>
  <si>
    <t>Aktivet afatgjata</t>
  </si>
  <si>
    <t xml:space="preserve">Aktive afatgjata materiale </t>
  </si>
  <si>
    <t>Toka</t>
  </si>
  <si>
    <t>Ndërtesa</t>
  </si>
  <si>
    <t>Makineri dhe pajisje</t>
  </si>
  <si>
    <t>Aktive të tjera afatgjata materiale (me vl.kontab.)</t>
  </si>
  <si>
    <t>Aktive të tjera afatgjata</t>
  </si>
  <si>
    <t>TOTALI I AKTIVIT</t>
  </si>
  <si>
    <t>Huamarrjet</t>
  </si>
  <si>
    <t>Të pagueshme ndaj furnitorëve</t>
  </si>
  <si>
    <t>Të pagueshme ndaj punonjësve</t>
  </si>
  <si>
    <t>Parapagimet e arkëtuara</t>
  </si>
  <si>
    <t>Huatë afatgjata</t>
  </si>
  <si>
    <t>III</t>
  </si>
  <si>
    <t>Fitimi (Humbja) e vitit financiar</t>
  </si>
  <si>
    <t>TOTALI I PASIVIT</t>
  </si>
  <si>
    <t>Arka</t>
  </si>
  <si>
    <t>Banka</t>
  </si>
  <si>
    <t>AKTIVET</t>
  </si>
  <si>
    <t>PASIVET DHE KAPITALI</t>
  </si>
  <si>
    <t>PASIVET AFATSHKURTRA</t>
  </si>
  <si>
    <t>Overdraftet bankare</t>
  </si>
  <si>
    <t>Huamarrje afatshkurtra</t>
  </si>
  <si>
    <t>Detyrimet tregetare</t>
  </si>
  <si>
    <t>Detyrime per Sigurime Shoq. 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</si>
  <si>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</si>
  <si>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</si>
  <si>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</si>
  <si>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</si>
  <si>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</si>
  <si>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&gt;</t>
  </si>
  <si>
    <t>PASIVET AFATGJATA</t>
  </si>
  <si>
    <t>Te tjera afatgjata</t>
  </si>
  <si>
    <t>KAPITALI</t>
  </si>
  <si>
    <t>Rezervat</t>
  </si>
  <si>
    <t>Nr</t>
  </si>
  <si>
    <t>Pershkrimi  i  Elementeve</t>
  </si>
  <si>
    <t>TE ARDHURAT</t>
  </si>
  <si>
    <t>►</t>
  </si>
  <si>
    <t>SHPENZIMET  =1+2+3+4+5</t>
  </si>
  <si>
    <t>Shpenzime per materiale</t>
  </si>
  <si>
    <t>Inventar ne celje</t>
  </si>
  <si>
    <t>Shpenzimet per mallrat e prodhuara</t>
  </si>
  <si>
    <t>Inventari ne fund te vitit</t>
  </si>
  <si>
    <t>Shpenzime personeli</t>
  </si>
  <si>
    <t xml:space="preserve">Pagat </t>
  </si>
  <si>
    <t>Siguracion</t>
  </si>
  <si>
    <t>Amortizimi i Aktiveve Afatgjata</t>
  </si>
  <si>
    <t>Te tjera</t>
  </si>
  <si>
    <t>Energji uji,fax,telefon,internet</t>
  </si>
  <si>
    <t>Shpenzime te qarkullimit te mallit e transportit</t>
  </si>
  <si>
    <t>Qera ambjenti</t>
  </si>
  <si>
    <t xml:space="preserve">Pagesa </t>
  </si>
  <si>
    <t>Taksat Doganore e Bashkiake</t>
  </si>
  <si>
    <t>Shpenzime administrative,mirembajtje dhe te tjera</t>
  </si>
  <si>
    <t>Shpenzime financiare</t>
  </si>
  <si>
    <t>Interesa te paguara dhe komisione bankare</t>
  </si>
  <si>
    <t>A</t>
  </si>
  <si>
    <t xml:space="preserve">Fitimi para tatimeve  </t>
  </si>
  <si>
    <t>Tatimi mbi fitimin</t>
  </si>
  <si>
    <t>B</t>
  </si>
  <si>
    <t xml:space="preserve">Fitimi  pas tatimit </t>
  </si>
  <si>
    <t>mallrat</t>
  </si>
  <si>
    <t>sherbimet</t>
  </si>
  <si>
    <t>(  Bazuar ne klasifikimin e Shpenzimeve sipas Funksionit  )</t>
  </si>
  <si>
    <t>Administratori</t>
  </si>
  <si>
    <t>Erion TUSHE</t>
  </si>
  <si>
    <t>Ekonomisti</t>
  </si>
  <si>
    <t>Emertimi dhe Forma ligjore</t>
  </si>
  <si>
    <t>NIPT-i</t>
  </si>
  <si>
    <t>Adresa e Selise</t>
  </si>
  <si>
    <t>Data e krijimit</t>
  </si>
  <si>
    <t>Nr. i Regjistrit Tregtar</t>
  </si>
  <si>
    <t>Veprimtaria Kryesore</t>
  </si>
  <si>
    <t>Dizenjim, implementim dhe konsulence te sistemeve</t>
  </si>
  <si>
    <t xml:space="preserve"> te teknologjise se informacioneve dhe mirembajtjen e tyre</t>
  </si>
  <si>
    <t>PASQYRAT  FINANCIARE</t>
  </si>
  <si>
    <t>Ligjit Nr. 9228, Date 29.04.2004 "Per Kontabilitetin dhe Pasqyrat Financiare")</t>
  </si>
  <si>
    <t>Pasqyrat Financiare jane individuale</t>
  </si>
  <si>
    <t>Pasqyrat Financiare jane te konsoliduara</t>
  </si>
  <si>
    <t>Pasqyrat Financiare jane te shprehura ne</t>
  </si>
  <si>
    <t>Leke</t>
  </si>
  <si>
    <t>Pasqyrat Financiare jane ite rrumbullakosura ne</t>
  </si>
  <si>
    <t>1 Leke</t>
  </si>
  <si>
    <t>Periudha kontabel e Pasqyrave Financiare</t>
  </si>
  <si>
    <t>Data e mbylljes se Pasqyrave Financiare</t>
  </si>
  <si>
    <t>Humbje perkthime valutore</t>
  </si>
  <si>
    <t>Reklame, Publicitet</t>
  </si>
  <si>
    <t>Detyrime ndaj ortakeve</t>
  </si>
  <si>
    <t>Te drejta ndaj aksionereve</t>
  </si>
  <si>
    <t>Amortizim</t>
  </si>
  <si>
    <t>Pasqyra   e   te   Ardhurave   dhe   Shpenzimeve     2013</t>
  </si>
  <si>
    <t>Pasqyrat Financiare te vitit 2013</t>
  </si>
  <si>
    <t>VITI 2013</t>
  </si>
  <si>
    <t>01.01.2013</t>
  </si>
  <si>
    <t>31.12.2013</t>
  </si>
  <si>
    <t>L31813006P</t>
  </si>
  <si>
    <t>Bilanc</t>
  </si>
  <si>
    <t>13/06/2013</t>
  </si>
  <si>
    <t>Subjekti :Bilanc/ L31813006P</t>
  </si>
  <si>
    <t>Subjekti : Bilanc/ NIPT : L31813006P</t>
  </si>
  <si>
    <t xml:space="preserve"> TIRANE Bulevardi Gjergj Fishta, Qendra Alpas, Kati +2. </t>
  </si>
  <si>
    <t xml:space="preserve">Nga       </t>
  </si>
  <si>
    <t xml:space="preserve">Deri       </t>
  </si>
  <si>
    <t>Kapitali i Aksioner</t>
  </si>
  <si>
    <t>Fitiminga kembimet valutore</t>
  </si>
  <si>
    <t>Gjoba dhe demshperblime</t>
  </si>
  <si>
    <t xml:space="preserve">(Ne zbatim te Standardit Kombetar te Kontabilitetit nr. 15 dhe </t>
  </si>
  <si>
    <t>Albana Panoti</t>
  </si>
  <si>
    <t>23/03/2014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</si>
</sst>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0000"/>
    <numFmt numFmtId="169" formatCode="[$-409]dddd\,\ mmmm\ dd\,\ yyyy"/>
    <numFmt numFmtId="170" formatCode="d/m/yyyy;@"/>
    <numFmt numFmtId="171" formatCode="_(* #,##0.0_);_(* \(#,##0.0\);_(* &quot;-&quot;??_);_(@_)"/>
    <numFmt numFmtId="172" formatCode="_(* #,##0_);_(* \(#,##0\);_(* &quot;-&quot;??_);_(@_)"/>
    <numFmt numFmtId="173" formatCode="#,##0.0"/>
  </numFmts>
  <fonts count="73">
    <font>
      <sz val="10"/>
      <name val="Arial"/>
      <family val="0"/>
    </font>
    <font>
      <sz val="9"/>
      <color indexed="8"/>
      <name val="sansserif"/>
      <family val="0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34"/>
      <name val="Times New Roman"/>
      <family val="1"/>
    </font>
    <font>
      <b/>
      <sz val="36"/>
      <name val="Times New Roman"/>
      <family val="1"/>
    </font>
    <font>
      <b/>
      <sz val="9"/>
      <color indexed="8"/>
      <name val="sansserif"/>
      <family val="0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SansSerif"/>
      <family val="0"/>
    </font>
    <font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SansSerif"/>
      <family val="0"/>
    </font>
    <font>
      <sz val="11"/>
      <color theme="1"/>
      <name val="Times New Roman"/>
      <family val="1"/>
    </font>
    <font>
      <u val="single"/>
      <sz val="14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8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3" fontId="0" fillId="0" borderId="12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1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0" fillId="0" borderId="12" xfId="0" applyFont="1" applyBorder="1" applyAlignment="1">
      <alignment horizontal="left"/>
    </xf>
    <xf numFmtId="172" fontId="4" fillId="0" borderId="0" xfId="42" applyNumberFormat="1" applyFont="1" applyBorder="1" applyAlignment="1">
      <alignment horizontal="right" vertical="top" wrapText="1"/>
    </xf>
    <xf numFmtId="172" fontId="0" fillId="0" borderId="0" xfId="42" applyNumberFormat="1" applyFont="1" applyAlignment="1">
      <alignment/>
    </xf>
    <xf numFmtId="0" fontId="21" fillId="0" borderId="0" xfId="0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23" fillId="0" borderId="12" xfId="42" applyNumberFormat="1" applyFont="1" applyBorder="1" applyAlignment="1">
      <alignment horizontal="center" vertical="center" wrapText="1"/>
    </xf>
    <xf numFmtId="3" fontId="7" fillId="0" borderId="12" xfId="42" applyNumberFormat="1" applyFont="1" applyBorder="1" applyAlignment="1">
      <alignment/>
    </xf>
    <xf numFmtId="3" fontId="0" fillId="0" borderId="12" xfId="42" applyNumberFormat="1" applyFont="1" applyBorder="1" applyAlignment="1">
      <alignment/>
    </xf>
    <xf numFmtId="3" fontId="65" fillId="0" borderId="12" xfId="0" applyNumberFormat="1" applyFont="1" applyBorder="1" applyAlignment="1">
      <alignment horizontal="right" vertical="top" wrapText="1"/>
    </xf>
    <xf numFmtId="0" fontId="24" fillId="0" borderId="0" xfId="0" applyFont="1" applyAlignment="1">
      <alignment/>
    </xf>
    <xf numFmtId="4" fontId="4" fillId="0" borderId="12" xfId="0" applyNumberFormat="1" applyFont="1" applyBorder="1" applyAlignment="1" applyProtection="1">
      <alignment horizontal="right" vertical="top" wrapText="1"/>
      <protection/>
    </xf>
    <xf numFmtId="3" fontId="66" fillId="0" borderId="12" xfId="0" applyNumberFormat="1" applyFont="1" applyBorder="1" applyAlignment="1">
      <alignment horizontal="right" vertical="top" wrapText="1"/>
    </xf>
    <xf numFmtId="3" fontId="67" fillId="0" borderId="12" xfId="42" applyNumberFormat="1" applyFont="1" applyBorder="1" applyAlignment="1">
      <alignment/>
    </xf>
    <xf numFmtId="3" fontId="67" fillId="0" borderId="12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 applyProtection="1">
      <alignment horizontal="right" vertical="top" wrapText="1"/>
      <protection/>
    </xf>
    <xf numFmtId="3" fontId="66" fillId="0" borderId="12" xfId="0" applyNumberFormat="1" applyFont="1" applyBorder="1" applyAlignment="1" applyProtection="1">
      <alignment horizontal="right" vertical="top" wrapText="1"/>
      <protection/>
    </xf>
    <xf numFmtId="3" fontId="67" fillId="0" borderId="12" xfId="0" applyNumberFormat="1" applyFont="1" applyBorder="1" applyAlignment="1" applyProtection="1">
      <alignment horizontal="right" vertical="top" wrapText="1"/>
      <protection/>
    </xf>
    <xf numFmtId="4" fontId="66" fillId="0" borderId="12" xfId="0" applyNumberFormat="1" applyFont="1" applyBorder="1" applyAlignment="1" applyProtection="1">
      <alignment horizontal="right" vertical="top" wrapText="1"/>
      <protection/>
    </xf>
    <xf numFmtId="3" fontId="67" fillId="0" borderId="12" xfId="0" applyNumberFormat="1" applyFont="1" applyBorder="1" applyAlignment="1">
      <alignment horizontal="right" vertical="top"/>
    </xf>
    <xf numFmtId="4" fontId="68" fillId="0" borderId="12" xfId="0" applyNumberFormat="1" applyFont="1" applyBorder="1" applyAlignment="1" applyProtection="1">
      <alignment horizontal="right" vertical="top" wrapText="1"/>
      <protection/>
    </xf>
    <xf numFmtId="3" fontId="66" fillId="0" borderId="12" xfId="0" applyNumberFormat="1" applyFont="1" applyBorder="1" applyAlignment="1">
      <alignment/>
    </xf>
    <xf numFmtId="4" fontId="67" fillId="0" borderId="12" xfId="0" applyNumberFormat="1" applyFont="1" applyBorder="1" applyAlignment="1" applyProtection="1">
      <alignment horizontal="right" vertical="top" wrapText="1"/>
      <protection/>
    </xf>
    <xf numFmtId="3" fontId="67" fillId="0" borderId="12" xfId="0" applyNumberFormat="1" applyFont="1" applyBorder="1" applyAlignment="1">
      <alignment/>
    </xf>
    <xf numFmtId="0" fontId="69" fillId="0" borderId="17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69" fillId="0" borderId="17" xfId="0" applyFont="1" applyBorder="1" applyAlignment="1">
      <alignment/>
    </xf>
    <xf numFmtId="0" fontId="69" fillId="0" borderId="0" xfId="0" applyFont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6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3.140625" style="28" customWidth="1"/>
    <col min="2" max="2" width="5.140625" style="28" customWidth="1"/>
    <col min="3" max="3" width="4.421875" style="28" customWidth="1"/>
    <col min="4" max="4" width="9.140625" style="28" customWidth="1"/>
    <col min="5" max="5" width="10.57421875" style="28" customWidth="1"/>
    <col min="6" max="6" width="12.28125" style="28" customWidth="1"/>
    <col min="7" max="7" width="13.7109375" style="28" customWidth="1"/>
    <col min="8" max="8" width="8.28125" style="28" customWidth="1"/>
    <col min="9" max="9" width="9.57421875" style="28" customWidth="1"/>
    <col min="10" max="10" width="3.421875" style="28" customWidth="1"/>
    <col min="11" max="11" width="8.28125" style="28" customWidth="1"/>
    <col min="12" max="13" width="9.140625" style="28" customWidth="1"/>
    <col min="14" max="14" width="15.00390625" style="28" customWidth="1"/>
    <col min="15" max="16384" width="9.140625" style="28" customWidth="1"/>
  </cols>
  <sheetData>
    <row r="2" spans="2:11" ht="14.25">
      <c r="B2" s="29"/>
      <c r="C2" s="30"/>
      <c r="D2" s="30"/>
      <c r="E2" s="30"/>
      <c r="F2" s="30"/>
      <c r="G2" s="30"/>
      <c r="H2" s="30"/>
      <c r="I2" s="30"/>
      <c r="J2" s="30"/>
      <c r="K2" s="31"/>
    </row>
    <row r="3" spans="2:11" ht="15.75">
      <c r="B3" s="32"/>
      <c r="C3" s="33" t="s">
        <v>86</v>
      </c>
      <c r="D3" s="33"/>
      <c r="E3" s="33"/>
      <c r="F3" s="68" t="s">
        <v>115</v>
      </c>
      <c r="G3" s="33"/>
      <c r="H3" s="33"/>
      <c r="I3" s="33"/>
      <c r="J3" s="33"/>
      <c r="K3" s="35"/>
    </row>
    <row r="4" spans="2:11" ht="15">
      <c r="B4" s="32"/>
      <c r="C4" s="33" t="s">
        <v>87</v>
      </c>
      <c r="D4" s="33"/>
      <c r="E4" s="33"/>
      <c r="F4" s="34" t="s">
        <v>114</v>
      </c>
      <c r="G4" s="36"/>
      <c r="H4" s="33"/>
      <c r="I4" s="33"/>
      <c r="J4" s="33"/>
      <c r="K4" s="35"/>
    </row>
    <row r="5" spans="2:11" ht="15">
      <c r="B5" s="32"/>
      <c r="C5" s="33" t="s">
        <v>88</v>
      </c>
      <c r="D5" s="33"/>
      <c r="E5" s="33"/>
      <c r="F5" s="34" t="s">
        <v>119</v>
      </c>
      <c r="G5" s="34"/>
      <c r="H5" s="34"/>
      <c r="I5" s="34"/>
      <c r="J5" s="33"/>
      <c r="K5" s="35"/>
    </row>
    <row r="6" spans="2:11" ht="15">
      <c r="B6" s="32"/>
      <c r="C6" s="33"/>
      <c r="D6" s="33"/>
      <c r="E6" s="33"/>
      <c r="F6" s="33"/>
      <c r="G6" s="36"/>
      <c r="H6" s="33"/>
      <c r="I6" s="33"/>
      <c r="J6" s="33"/>
      <c r="K6" s="35"/>
    </row>
    <row r="7" spans="2:11" ht="15.75">
      <c r="B7" s="32"/>
      <c r="C7" s="33" t="s">
        <v>89</v>
      </c>
      <c r="D7" s="33"/>
      <c r="E7" s="33"/>
      <c r="F7" s="68" t="s">
        <v>116</v>
      </c>
      <c r="G7" s="33"/>
      <c r="H7" s="36"/>
      <c r="I7" s="33"/>
      <c r="J7" s="33"/>
      <c r="K7" s="35"/>
    </row>
    <row r="8" spans="2:11" ht="15">
      <c r="B8" s="37"/>
      <c r="C8" s="33" t="s">
        <v>90</v>
      </c>
      <c r="D8" s="33"/>
      <c r="E8" s="33"/>
      <c r="F8" s="38"/>
      <c r="G8" s="33"/>
      <c r="H8" s="33"/>
      <c r="I8" s="33"/>
      <c r="J8" s="33"/>
      <c r="K8" s="35"/>
    </row>
    <row r="9" spans="2:11" ht="15">
      <c r="B9" s="37"/>
      <c r="C9" s="33"/>
      <c r="D9" s="33"/>
      <c r="E9" s="33"/>
      <c r="F9" s="33"/>
      <c r="G9" s="33"/>
      <c r="H9" s="33"/>
      <c r="I9" s="33"/>
      <c r="J9" s="33"/>
      <c r="K9" s="35"/>
    </row>
    <row r="10" spans="2:11" ht="15">
      <c r="B10" s="37"/>
      <c r="C10" s="33" t="s">
        <v>91</v>
      </c>
      <c r="D10" s="33"/>
      <c r="E10" s="33"/>
      <c r="F10" s="34" t="s">
        <v>92</v>
      </c>
      <c r="G10" s="34"/>
      <c r="H10" s="34"/>
      <c r="I10" s="34"/>
      <c r="J10" s="36"/>
      <c r="K10" s="35"/>
    </row>
    <row r="11" spans="2:11" ht="15">
      <c r="B11" s="37"/>
      <c r="C11" s="39"/>
      <c r="D11" s="39"/>
      <c r="E11" s="39"/>
      <c r="F11" s="34" t="s">
        <v>93</v>
      </c>
      <c r="G11" s="39"/>
      <c r="H11" s="39"/>
      <c r="I11" s="39"/>
      <c r="J11" s="39"/>
      <c r="K11" s="35"/>
    </row>
    <row r="12" spans="2:11" ht="15">
      <c r="B12" s="37"/>
      <c r="C12" s="39"/>
      <c r="D12" s="39"/>
      <c r="E12" s="39"/>
      <c r="F12" s="40"/>
      <c r="G12" s="41"/>
      <c r="H12" s="39"/>
      <c r="I12" s="39"/>
      <c r="J12" s="39"/>
      <c r="K12" s="35"/>
    </row>
    <row r="13" spans="2:11" ht="15">
      <c r="B13" s="37"/>
      <c r="C13" s="39"/>
      <c r="D13" s="39"/>
      <c r="E13" s="39"/>
      <c r="F13" s="39"/>
      <c r="G13" s="39"/>
      <c r="H13" s="39"/>
      <c r="I13" s="39"/>
      <c r="J13" s="39"/>
      <c r="K13" s="35"/>
    </row>
    <row r="14" spans="2:11" ht="15">
      <c r="B14" s="42"/>
      <c r="C14" s="39"/>
      <c r="D14" s="39"/>
      <c r="E14" s="39"/>
      <c r="F14" s="39"/>
      <c r="G14" s="39"/>
      <c r="H14" s="39"/>
      <c r="I14" s="39"/>
      <c r="J14" s="39"/>
      <c r="K14" s="35"/>
    </row>
    <row r="15" spans="2:11" ht="15">
      <c r="B15" s="37"/>
      <c r="C15" s="39"/>
      <c r="D15" s="39"/>
      <c r="E15" s="39"/>
      <c r="F15" s="39"/>
      <c r="G15" s="39"/>
      <c r="H15" s="39"/>
      <c r="I15" s="39"/>
      <c r="J15" s="39"/>
      <c r="K15" s="35"/>
    </row>
    <row r="16" spans="2:11" ht="15">
      <c r="B16" s="37"/>
      <c r="C16" s="39"/>
      <c r="D16" s="39"/>
      <c r="E16" s="39"/>
      <c r="F16" s="39"/>
      <c r="G16" s="39"/>
      <c r="H16" s="39"/>
      <c r="I16" s="39"/>
      <c r="J16" s="39"/>
      <c r="K16" s="35"/>
    </row>
    <row r="17" spans="2:11" ht="14.25">
      <c r="B17" s="89" t="s">
        <v>94</v>
      </c>
      <c r="C17" s="90"/>
      <c r="D17" s="90"/>
      <c r="E17" s="90"/>
      <c r="F17" s="90"/>
      <c r="G17" s="90"/>
      <c r="H17" s="90"/>
      <c r="I17" s="90"/>
      <c r="J17" s="90"/>
      <c r="K17" s="91"/>
    </row>
    <row r="18" spans="2:11" ht="18" customHeight="1">
      <c r="B18" s="89"/>
      <c r="C18" s="90"/>
      <c r="D18" s="90"/>
      <c r="E18" s="90"/>
      <c r="F18" s="90"/>
      <c r="G18" s="90"/>
      <c r="H18" s="90"/>
      <c r="I18" s="90"/>
      <c r="J18" s="90"/>
      <c r="K18" s="91"/>
    </row>
    <row r="19" spans="2:11" ht="14.25">
      <c r="B19" s="89"/>
      <c r="C19" s="90"/>
      <c r="D19" s="90"/>
      <c r="E19" s="90"/>
      <c r="F19" s="90"/>
      <c r="G19" s="90"/>
      <c r="H19" s="90"/>
      <c r="I19" s="90"/>
      <c r="J19" s="90"/>
      <c r="K19" s="91"/>
    </row>
    <row r="20" spans="2:11" ht="15">
      <c r="B20" s="37"/>
      <c r="C20" s="33"/>
      <c r="D20" s="33"/>
      <c r="E20" s="33"/>
      <c r="F20" s="33"/>
      <c r="G20" s="33"/>
      <c r="H20" s="33"/>
      <c r="I20" s="33"/>
      <c r="J20" s="33"/>
      <c r="K20" s="43"/>
    </row>
    <row r="21" spans="2:11" ht="18.75">
      <c r="B21" s="82"/>
      <c r="C21" s="83"/>
      <c r="D21" s="83"/>
      <c r="E21" s="83"/>
      <c r="F21" s="83"/>
      <c r="G21" s="84"/>
      <c r="H21" s="85"/>
      <c r="I21" s="85"/>
      <c r="J21" s="44"/>
      <c r="K21" s="45"/>
    </row>
    <row r="22" spans="2:11" ht="15">
      <c r="B22" s="82"/>
      <c r="C22" s="83"/>
      <c r="D22" s="83" t="s">
        <v>125</v>
      </c>
      <c r="E22" s="83"/>
      <c r="F22" s="86"/>
      <c r="G22" s="83"/>
      <c r="H22" s="83"/>
      <c r="I22" s="83"/>
      <c r="J22" s="44"/>
      <c r="K22" s="45"/>
    </row>
    <row r="23" spans="2:11" ht="15">
      <c r="B23" s="87"/>
      <c r="C23" s="88" t="s">
        <v>95</v>
      </c>
      <c r="D23" s="88"/>
      <c r="E23" s="88"/>
      <c r="F23" s="88"/>
      <c r="G23" s="88"/>
      <c r="H23" s="88"/>
      <c r="I23" s="88"/>
      <c r="J23" s="33"/>
      <c r="K23" s="43"/>
    </row>
    <row r="24" spans="2:11" ht="15">
      <c r="B24" s="37"/>
      <c r="C24" s="33"/>
      <c r="D24" s="33"/>
      <c r="E24" s="33"/>
      <c r="F24" s="33"/>
      <c r="G24" s="33"/>
      <c r="H24" s="33"/>
      <c r="I24" s="33"/>
      <c r="J24" s="33"/>
      <c r="K24" s="43"/>
    </row>
    <row r="25" spans="2:11" ht="15">
      <c r="B25" s="37"/>
      <c r="C25" s="33"/>
      <c r="D25" s="33"/>
      <c r="E25" s="33"/>
      <c r="F25" s="33"/>
      <c r="G25" s="33"/>
      <c r="H25" s="33"/>
      <c r="I25" s="33"/>
      <c r="J25" s="33"/>
      <c r="K25" s="43"/>
    </row>
    <row r="26" spans="2:11" ht="45">
      <c r="B26" s="92" t="s">
        <v>111</v>
      </c>
      <c r="C26" s="93"/>
      <c r="D26" s="93"/>
      <c r="E26" s="93"/>
      <c r="F26" s="93"/>
      <c r="G26" s="93"/>
      <c r="H26" s="93"/>
      <c r="I26" s="93"/>
      <c r="J26" s="93"/>
      <c r="K26" s="94"/>
    </row>
    <row r="27" spans="2:11" ht="15">
      <c r="B27" s="37"/>
      <c r="C27" s="33"/>
      <c r="D27" s="33"/>
      <c r="E27" s="33"/>
      <c r="F27" s="33"/>
      <c r="G27" s="33"/>
      <c r="H27" s="33"/>
      <c r="I27" s="33"/>
      <c r="J27" s="33"/>
      <c r="K27" s="43"/>
    </row>
    <row r="28" spans="2:11" ht="15">
      <c r="B28" s="37"/>
      <c r="C28" s="33"/>
      <c r="D28" s="33"/>
      <c r="E28" s="33"/>
      <c r="F28" s="33"/>
      <c r="G28" s="33"/>
      <c r="H28" s="33"/>
      <c r="I28" s="33"/>
      <c r="J28" s="33"/>
      <c r="K28" s="43"/>
    </row>
    <row r="29" spans="2:11" ht="15">
      <c r="B29" s="37"/>
      <c r="C29" s="46"/>
      <c r="D29" s="46"/>
      <c r="E29" s="46"/>
      <c r="F29" s="46"/>
      <c r="G29" s="46"/>
      <c r="H29" s="46"/>
      <c r="I29" s="46"/>
      <c r="J29" s="46"/>
      <c r="K29" s="43"/>
    </row>
    <row r="30" spans="2:11" ht="15">
      <c r="B30" s="37"/>
      <c r="C30" s="46"/>
      <c r="D30" s="46"/>
      <c r="E30" s="46"/>
      <c r="F30" s="46"/>
      <c r="G30" s="46"/>
      <c r="H30" s="46"/>
      <c r="I30" s="46"/>
      <c r="J30" s="46"/>
      <c r="K30" s="43"/>
    </row>
    <row r="31" spans="2:11" ht="15">
      <c r="B31" s="37"/>
      <c r="C31" s="46"/>
      <c r="D31" s="46"/>
      <c r="E31" s="46"/>
      <c r="F31" s="46"/>
      <c r="G31" s="46"/>
      <c r="H31" s="46"/>
      <c r="I31" s="46"/>
      <c r="J31" s="33"/>
      <c r="K31" s="43"/>
    </row>
    <row r="32" spans="2:11" ht="15">
      <c r="B32" s="37"/>
      <c r="C32" s="46"/>
      <c r="D32" s="46"/>
      <c r="E32" s="46"/>
      <c r="F32" s="46"/>
      <c r="G32" s="46"/>
      <c r="H32" s="46"/>
      <c r="I32" s="46"/>
      <c r="J32" s="33"/>
      <c r="K32" s="43"/>
    </row>
    <row r="33" spans="2:11" ht="15">
      <c r="B33" s="37"/>
      <c r="C33" s="33" t="s">
        <v>96</v>
      </c>
      <c r="D33" s="33"/>
      <c r="E33" s="33"/>
      <c r="F33" s="33"/>
      <c r="G33" s="33"/>
      <c r="H33" s="33"/>
      <c r="I33" s="33"/>
      <c r="J33" s="33"/>
      <c r="K33" s="43"/>
    </row>
    <row r="34" spans="2:11" ht="15">
      <c r="B34" s="37"/>
      <c r="C34" s="33"/>
      <c r="D34" s="33"/>
      <c r="E34" s="33"/>
      <c r="F34" s="33"/>
      <c r="G34" s="33"/>
      <c r="H34" s="33"/>
      <c r="I34" s="33"/>
      <c r="J34" s="33"/>
      <c r="K34" s="43"/>
    </row>
    <row r="35" spans="2:11" ht="15">
      <c r="B35" s="37"/>
      <c r="C35" s="33" t="s">
        <v>97</v>
      </c>
      <c r="D35" s="33"/>
      <c r="E35" s="33"/>
      <c r="F35" s="33"/>
      <c r="G35" s="33"/>
      <c r="H35" s="33"/>
      <c r="I35" s="33"/>
      <c r="J35" s="33"/>
      <c r="K35" s="43"/>
    </row>
    <row r="36" spans="2:11" ht="15">
      <c r="B36" s="37"/>
      <c r="C36" s="33"/>
      <c r="D36" s="33"/>
      <c r="E36" s="33"/>
      <c r="F36" s="33"/>
      <c r="G36" s="33"/>
      <c r="H36" s="33"/>
      <c r="I36" s="33"/>
      <c r="J36" s="33"/>
      <c r="K36" s="43"/>
    </row>
    <row r="37" spans="2:11" ht="15">
      <c r="B37" s="37"/>
      <c r="C37" s="33" t="s">
        <v>98</v>
      </c>
      <c r="D37" s="33"/>
      <c r="E37" s="33"/>
      <c r="F37" s="33"/>
      <c r="G37" s="33"/>
      <c r="H37" s="38" t="s">
        <v>99</v>
      </c>
      <c r="I37" s="33"/>
      <c r="J37" s="33"/>
      <c r="K37" s="43"/>
    </row>
    <row r="38" spans="2:11" ht="15">
      <c r="B38" s="37"/>
      <c r="C38" s="33"/>
      <c r="D38" s="33"/>
      <c r="E38" s="33"/>
      <c r="F38" s="33"/>
      <c r="G38" s="33"/>
      <c r="H38" s="38"/>
      <c r="I38" s="33"/>
      <c r="J38" s="33"/>
      <c r="K38" s="43"/>
    </row>
    <row r="39" spans="2:11" ht="15">
      <c r="B39" s="37"/>
      <c r="C39" s="33" t="s">
        <v>100</v>
      </c>
      <c r="D39" s="33"/>
      <c r="E39" s="33"/>
      <c r="F39" s="33"/>
      <c r="G39" s="33"/>
      <c r="H39" s="38" t="s">
        <v>101</v>
      </c>
      <c r="I39" s="33"/>
      <c r="J39" s="33"/>
      <c r="K39" s="43"/>
    </row>
    <row r="40" spans="2:11" ht="15">
      <c r="B40" s="37"/>
      <c r="C40" s="47"/>
      <c r="D40" s="47"/>
      <c r="E40" s="33"/>
      <c r="F40" s="33"/>
      <c r="G40" s="33"/>
      <c r="H40" s="33"/>
      <c r="I40" s="33"/>
      <c r="J40" s="33"/>
      <c r="K40" s="43"/>
    </row>
    <row r="41" spans="2:11" ht="15">
      <c r="B41" s="37"/>
      <c r="C41" s="33"/>
      <c r="D41" s="33"/>
      <c r="E41" s="33"/>
      <c r="F41" s="33"/>
      <c r="G41" s="33"/>
      <c r="H41" s="33"/>
      <c r="I41" s="33"/>
      <c r="J41" s="33"/>
      <c r="K41" s="43"/>
    </row>
    <row r="42" spans="2:11" ht="15">
      <c r="B42" s="37"/>
      <c r="C42" s="33" t="s">
        <v>102</v>
      </c>
      <c r="D42" s="33"/>
      <c r="E42" s="33"/>
      <c r="F42" s="33"/>
      <c r="G42" s="33"/>
      <c r="H42" s="33" t="s">
        <v>120</v>
      </c>
      <c r="I42" s="33" t="s">
        <v>112</v>
      </c>
      <c r="J42" s="33"/>
      <c r="K42" s="43"/>
    </row>
    <row r="43" spans="2:11" ht="15">
      <c r="B43" s="37"/>
      <c r="C43" s="33"/>
      <c r="D43" s="33"/>
      <c r="E43" s="33"/>
      <c r="F43" s="33"/>
      <c r="G43" s="33"/>
      <c r="H43" s="33" t="s">
        <v>121</v>
      </c>
      <c r="I43" s="33" t="s">
        <v>113</v>
      </c>
      <c r="J43" s="33"/>
      <c r="K43" s="43"/>
    </row>
    <row r="44" spans="2:11" ht="15">
      <c r="B44" s="37"/>
      <c r="C44" s="33"/>
      <c r="D44" s="33"/>
      <c r="E44" s="33"/>
      <c r="F44" s="33"/>
      <c r="G44" s="33"/>
      <c r="H44" s="33"/>
      <c r="I44" s="33"/>
      <c r="J44" s="33"/>
      <c r="K44" s="43"/>
    </row>
    <row r="45" spans="2:11" ht="15">
      <c r="B45" s="37"/>
      <c r="C45" s="33" t="s">
        <v>103</v>
      </c>
      <c r="D45" s="33"/>
      <c r="E45" s="33"/>
      <c r="F45" s="33"/>
      <c r="G45" s="33"/>
      <c r="H45" s="95" t="s">
        <v>127</v>
      </c>
      <c r="I45" s="95"/>
      <c r="J45" s="33"/>
      <c r="K45" s="43"/>
    </row>
    <row r="46" spans="2:11" ht="15">
      <c r="B46" s="48"/>
      <c r="C46" s="49"/>
      <c r="D46" s="49"/>
      <c r="E46" s="49"/>
      <c r="F46" s="49"/>
      <c r="G46" s="49"/>
      <c r="H46" s="49"/>
      <c r="I46" s="49"/>
      <c r="J46" s="49"/>
      <c r="K46" s="50"/>
    </row>
  </sheetData>
  <sheetProtection/>
  <mergeCells count="3">
    <mergeCell ref="B17:K19"/>
    <mergeCell ref="B26:K26"/>
    <mergeCell ref="H45:I45"/>
  </mergeCells>
  <printOptions/>
  <pageMargins left="0.7" right="0.7" top="0.75" bottom="0.58" header="0.3" footer="0.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B1">
      <selection activeCell="J67" sqref="J67"/>
    </sheetView>
  </sheetViews>
  <sheetFormatPr defaultColWidth="9.140625" defaultRowHeight="12.75"/>
  <cols>
    <col min="1" max="1" width="8.8515625" style="0" hidden="1" customWidth="1"/>
    <col min="2" max="2" width="0.2890625" style="0" customWidth="1"/>
    <col min="3" max="3" width="2.140625" style="0" customWidth="1"/>
    <col min="4" max="4" width="2.57421875" style="0" customWidth="1"/>
    <col min="5" max="6" width="2.7109375" style="0" customWidth="1"/>
    <col min="7" max="7" width="0.5625" style="0" customWidth="1"/>
    <col min="8" max="8" width="33.421875" style="0" customWidth="1"/>
    <col min="9" max="9" width="3.8515625" style="0" customWidth="1"/>
    <col min="10" max="10" width="3.421875" style="0" customWidth="1"/>
    <col min="11" max="11" width="13.140625" style="57" customWidth="1"/>
    <col min="12" max="12" width="13.7109375" style="0" bestFit="1" customWidth="1"/>
    <col min="13" max="14" width="8.8515625" style="0" hidden="1" customWidth="1"/>
    <col min="15" max="15" width="40.28125" style="0" bestFit="1" customWidth="1"/>
    <col min="17" max="17" width="18.00390625" style="0" bestFit="1" customWidth="1"/>
  </cols>
  <sheetData>
    <row r="1" spans="1:13" ht="21" customHeight="1">
      <c r="A1" s="1"/>
      <c r="B1" s="119" t="s">
        <v>110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"/>
    </row>
    <row r="2" spans="1:13" ht="15" customHeight="1">
      <c r="A2" s="1"/>
      <c r="B2" s="1"/>
      <c r="C2" s="123" t="s">
        <v>117</v>
      </c>
      <c r="D2" s="123"/>
      <c r="E2" s="123"/>
      <c r="F2" s="123"/>
      <c r="G2" s="123"/>
      <c r="H2" s="123"/>
      <c r="I2" s="123"/>
      <c r="J2" s="123"/>
      <c r="K2" s="123"/>
      <c r="L2" s="123"/>
      <c r="M2" s="1"/>
    </row>
    <row r="3" spans="1:13" ht="33.75" customHeight="1">
      <c r="A3" s="1"/>
      <c r="B3" s="120" t="s">
        <v>36</v>
      </c>
      <c r="C3" s="121"/>
      <c r="D3" s="121"/>
      <c r="E3" s="121"/>
      <c r="F3" s="121"/>
      <c r="G3" s="121"/>
      <c r="H3" s="121"/>
      <c r="I3" s="121"/>
      <c r="J3" s="122"/>
      <c r="K3" s="64">
        <v>2013</v>
      </c>
      <c r="L3" s="64">
        <v>2012</v>
      </c>
      <c r="M3" s="1"/>
    </row>
    <row r="4" spans="1:13" s="5" customFormat="1" ht="12.75" customHeight="1">
      <c r="A4" s="58"/>
      <c r="B4" s="98" t="s">
        <v>0</v>
      </c>
      <c r="C4" s="98"/>
      <c r="D4" s="3" t="s">
        <v>1</v>
      </c>
      <c r="E4" s="3" t="s">
        <v>1</v>
      </c>
      <c r="F4" s="101" t="s">
        <v>2</v>
      </c>
      <c r="G4" s="101"/>
      <c r="H4" s="101"/>
      <c r="I4" s="101"/>
      <c r="J4" s="102"/>
      <c r="K4" s="70">
        <f>K5+K8+K13</f>
        <v>3417008.1139999996</v>
      </c>
      <c r="L4" s="59"/>
      <c r="M4" s="58"/>
    </row>
    <row r="5" spans="1:13" s="5" customFormat="1" ht="12.75" customHeight="1">
      <c r="A5" s="58"/>
      <c r="B5" s="98" t="s">
        <v>1</v>
      </c>
      <c r="C5" s="98"/>
      <c r="D5" s="3" t="s">
        <v>3</v>
      </c>
      <c r="E5" s="3" t="s">
        <v>1</v>
      </c>
      <c r="F5" s="101" t="s">
        <v>4</v>
      </c>
      <c r="G5" s="101"/>
      <c r="H5" s="101"/>
      <c r="I5" s="101"/>
      <c r="J5" s="102"/>
      <c r="K5" s="76">
        <v>3413008.1139999996</v>
      </c>
      <c r="L5" s="65"/>
      <c r="M5" s="58"/>
    </row>
    <row r="6" spans="1:13" ht="12.75" customHeight="1">
      <c r="A6" s="1"/>
      <c r="B6" s="98" t="s">
        <v>1</v>
      </c>
      <c r="C6" s="98"/>
      <c r="D6" s="3" t="s">
        <v>1</v>
      </c>
      <c r="E6" s="2" t="s">
        <v>48</v>
      </c>
      <c r="F6" s="104" t="s">
        <v>34</v>
      </c>
      <c r="G6" s="104"/>
      <c r="H6" s="104"/>
      <c r="I6" s="104"/>
      <c r="J6" s="105"/>
      <c r="K6" s="71">
        <v>0</v>
      </c>
      <c r="L6" s="66"/>
      <c r="M6" s="1"/>
    </row>
    <row r="7" spans="1:15" ht="12.75" customHeight="1">
      <c r="A7" s="1"/>
      <c r="B7" s="98" t="s">
        <v>1</v>
      </c>
      <c r="C7" s="98"/>
      <c r="D7" s="3" t="s">
        <v>1</v>
      </c>
      <c r="E7" s="2" t="s">
        <v>48</v>
      </c>
      <c r="F7" s="104" t="s">
        <v>35</v>
      </c>
      <c r="G7" s="104"/>
      <c r="H7" s="104"/>
      <c r="I7" s="104"/>
      <c r="J7" s="105"/>
      <c r="K7" s="69">
        <v>3413008.1139999996</v>
      </c>
      <c r="L7" s="66"/>
      <c r="M7" s="1"/>
      <c r="O7" s="6"/>
    </row>
    <row r="8" spans="1:13" ht="12.75" customHeight="1">
      <c r="A8" s="1"/>
      <c r="B8" s="98" t="s">
        <v>1</v>
      </c>
      <c r="C8" s="98"/>
      <c r="D8" s="3">
        <v>2</v>
      </c>
      <c r="E8" s="2" t="s">
        <v>1</v>
      </c>
      <c r="F8" s="101" t="s">
        <v>7</v>
      </c>
      <c r="G8" s="101"/>
      <c r="H8" s="101"/>
      <c r="I8" s="101"/>
      <c r="J8" s="102"/>
      <c r="K8" s="70">
        <v>0</v>
      </c>
      <c r="L8" s="59"/>
      <c r="M8" s="1"/>
    </row>
    <row r="9" spans="1:13" ht="12.75" customHeight="1">
      <c r="A9" s="1"/>
      <c r="B9" s="98" t="s">
        <v>1</v>
      </c>
      <c r="C9" s="98"/>
      <c r="D9" s="3" t="s">
        <v>1</v>
      </c>
      <c r="E9" s="2" t="s">
        <v>48</v>
      </c>
      <c r="F9" s="104" t="s">
        <v>8</v>
      </c>
      <c r="G9" s="104"/>
      <c r="H9" s="104"/>
      <c r="I9" s="104"/>
      <c r="J9" s="105"/>
      <c r="K9" s="71">
        <v>0</v>
      </c>
      <c r="L9" s="66"/>
      <c r="M9" s="1"/>
    </row>
    <row r="10" spans="1:15" ht="12.75" customHeight="1">
      <c r="A10" s="1"/>
      <c r="B10" s="98" t="s">
        <v>1</v>
      </c>
      <c r="C10" s="98"/>
      <c r="D10" s="3" t="s">
        <v>1</v>
      </c>
      <c r="E10" s="2" t="s">
        <v>48</v>
      </c>
      <c r="F10" s="104" t="s">
        <v>9</v>
      </c>
      <c r="G10" s="104"/>
      <c r="H10" s="104"/>
      <c r="I10" s="104"/>
      <c r="J10" s="105"/>
      <c r="K10" s="71">
        <v>0</v>
      </c>
      <c r="L10" s="66"/>
      <c r="M10" s="1"/>
      <c r="O10" s="27"/>
    </row>
    <row r="11" spans="1:13" ht="12.75" customHeight="1">
      <c r="A11" s="1"/>
      <c r="B11" s="98" t="s">
        <v>1</v>
      </c>
      <c r="C11" s="98"/>
      <c r="D11" s="3" t="s">
        <v>1</v>
      </c>
      <c r="E11" s="2" t="s">
        <v>48</v>
      </c>
      <c r="F11" s="104" t="s">
        <v>10</v>
      </c>
      <c r="G11" s="104"/>
      <c r="H11" s="104"/>
      <c r="I11" s="104"/>
      <c r="J11" s="105"/>
      <c r="K11" s="72">
        <v>0</v>
      </c>
      <c r="L11" s="60"/>
      <c r="M11" s="1"/>
    </row>
    <row r="12" spans="1:13" ht="12.75" customHeight="1">
      <c r="A12" s="1"/>
      <c r="B12" s="98" t="s">
        <v>1</v>
      </c>
      <c r="C12" s="98"/>
      <c r="D12" s="3" t="s">
        <v>1</v>
      </c>
      <c r="E12" s="2" t="s">
        <v>48</v>
      </c>
      <c r="F12" s="104"/>
      <c r="G12" s="104"/>
      <c r="H12" s="104"/>
      <c r="I12" s="104"/>
      <c r="J12" s="105"/>
      <c r="K12" s="67"/>
      <c r="L12" s="60"/>
      <c r="M12" s="1"/>
    </row>
    <row r="13" spans="1:13" ht="12.75" customHeight="1">
      <c r="A13" s="1"/>
      <c r="B13" s="98" t="s">
        <v>1</v>
      </c>
      <c r="C13" s="98"/>
      <c r="D13" s="3">
        <v>3</v>
      </c>
      <c r="E13" s="2" t="s">
        <v>1</v>
      </c>
      <c r="F13" s="101" t="s">
        <v>11</v>
      </c>
      <c r="G13" s="101"/>
      <c r="H13" s="101"/>
      <c r="I13" s="101"/>
      <c r="J13" s="102"/>
      <c r="K13" s="69">
        <v>4000</v>
      </c>
      <c r="L13" s="59"/>
      <c r="M13" s="1"/>
    </row>
    <row r="14" spans="1:13" ht="12.75" customHeight="1">
      <c r="A14" s="1"/>
      <c r="B14" s="98" t="s">
        <v>1</v>
      </c>
      <c r="C14" s="98"/>
      <c r="D14" s="3" t="s">
        <v>1</v>
      </c>
      <c r="E14" s="2" t="s">
        <v>48</v>
      </c>
      <c r="F14" s="104" t="s">
        <v>12</v>
      </c>
      <c r="G14" s="104"/>
      <c r="H14" s="104"/>
      <c r="I14" s="104"/>
      <c r="J14" s="105"/>
      <c r="K14" s="73">
        <v>4000</v>
      </c>
      <c r="L14" s="60"/>
      <c r="M14" s="1"/>
    </row>
    <row r="15" spans="1:13" ht="12.75" customHeight="1">
      <c r="A15" s="1"/>
      <c r="B15" s="98" t="s">
        <v>1</v>
      </c>
      <c r="C15" s="98"/>
      <c r="D15" s="3" t="s">
        <v>1</v>
      </c>
      <c r="E15" s="2" t="s">
        <v>48</v>
      </c>
      <c r="F15" s="104" t="s">
        <v>13</v>
      </c>
      <c r="G15" s="104"/>
      <c r="H15" s="104"/>
      <c r="I15" s="104"/>
      <c r="J15" s="105"/>
      <c r="K15" s="72">
        <v>0</v>
      </c>
      <c r="L15" s="60"/>
      <c r="M15" s="1"/>
    </row>
    <row r="16" spans="1:13" ht="12.75" customHeight="1">
      <c r="A16" s="1"/>
      <c r="B16" s="98" t="s">
        <v>1</v>
      </c>
      <c r="C16" s="98"/>
      <c r="D16" s="3" t="s">
        <v>1</v>
      </c>
      <c r="E16" s="2" t="s">
        <v>48</v>
      </c>
      <c r="F16" s="104" t="s">
        <v>14</v>
      </c>
      <c r="G16" s="104"/>
      <c r="H16" s="104"/>
      <c r="I16" s="104"/>
      <c r="J16" s="105"/>
      <c r="K16" s="72">
        <v>0</v>
      </c>
      <c r="L16" s="60"/>
      <c r="M16" s="1"/>
    </row>
    <row r="17" spans="1:13" ht="12.75" customHeight="1">
      <c r="A17" s="1"/>
      <c r="B17" s="98" t="s">
        <v>1</v>
      </c>
      <c r="C17" s="98"/>
      <c r="D17" s="3" t="s">
        <v>1</v>
      </c>
      <c r="E17" s="2" t="s">
        <v>48</v>
      </c>
      <c r="F17" s="104" t="s">
        <v>15</v>
      </c>
      <c r="G17" s="104"/>
      <c r="H17" s="104"/>
      <c r="I17" s="104"/>
      <c r="J17" s="105"/>
      <c r="K17" s="72">
        <v>0</v>
      </c>
      <c r="L17" s="60"/>
      <c r="M17" s="1"/>
    </row>
    <row r="18" spans="1:13" ht="12.75" customHeight="1">
      <c r="A18" s="1"/>
      <c r="B18" s="98" t="s">
        <v>1</v>
      </c>
      <c r="C18" s="98"/>
      <c r="D18" s="3" t="s">
        <v>1</v>
      </c>
      <c r="E18" s="2" t="s">
        <v>48</v>
      </c>
      <c r="F18" s="104" t="s">
        <v>16</v>
      </c>
      <c r="G18" s="104"/>
      <c r="H18" s="104"/>
      <c r="I18" s="104"/>
      <c r="J18" s="105"/>
      <c r="K18" s="72">
        <v>0</v>
      </c>
      <c r="L18" s="60"/>
      <c r="M18" s="1"/>
    </row>
    <row r="19" spans="1:13" ht="12.75" customHeight="1">
      <c r="A19" s="1"/>
      <c r="B19" s="98" t="s">
        <v>17</v>
      </c>
      <c r="C19" s="98"/>
      <c r="D19" s="3" t="s">
        <v>1</v>
      </c>
      <c r="E19" s="2" t="s">
        <v>1</v>
      </c>
      <c r="F19" s="101" t="s">
        <v>18</v>
      </c>
      <c r="G19" s="101"/>
      <c r="H19" s="101"/>
      <c r="I19" s="101"/>
      <c r="J19" s="102"/>
      <c r="K19" s="70">
        <f>K20</f>
        <v>237483.33333333334</v>
      </c>
      <c r="L19" s="59"/>
      <c r="M19" s="1"/>
    </row>
    <row r="20" spans="1:13" ht="12.75" customHeight="1">
      <c r="A20" s="1"/>
      <c r="B20" s="98" t="s">
        <v>1</v>
      </c>
      <c r="C20" s="98"/>
      <c r="D20" s="3">
        <v>4</v>
      </c>
      <c r="E20" s="2" t="s">
        <v>1</v>
      </c>
      <c r="F20" s="101" t="s">
        <v>19</v>
      </c>
      <c r="G20" s="101"/>
      <c r="H20" s="101"/>
      <c r="I20" s="101"/>
      <c r="J20" s="102"/>
      <c r="K20" s="74">
        <v>237483.33333333334</v>
      </c>
      <c r="L20" s="59"/>
      <c r="M20" s="1"/>
    </row>
    <row r="21" spans="1:13" ht="12.75" customHeight="1">
      <c r="A21" s="1"/>
      <c r="B21" s="98" t="s">
        <v>1</v>
      </c>
      <c r="C21" s="98"/>
      <c r="D21" s="3" t="s">
        <v>1</v>
      </c>
      <c r="E21" s="2" t="s">
        <v>48</v>
      </c>
      <c r="F21" s="104" t="s">
        <v>20</v>
      </c>
      <c r="G21" s="104"/>
      <c r="H21" s="104"/>
      <c r="I21" s="104"/>
      <c r="J21" s="105"/>
      <c r="K21" s="75">
        <v>0</v>
      </c>
      <c r="L21" s="60"/>
      <c r="M21" s="1"/>
    </row>
    <row r="22" spans="1:13" ht="12.75" customHeight="1">
      <c r="A22" s="1"/>
      <c r="B22" s="98" t="s">
        <v>1</v>
      </c>
      <c r="C22" s="98"/>
      <c r="D22" s="3" t="s">
        <v>1</v>
      </c>
      <c r="E22" s="2" t="s">
        <v>48</v>
      </c>
      <c r="F22" s="104" t="s">
        <v>21</v>
      </c>
      <c r="G22" s="104"/>
      <c r="H22" s="104"/>
      <c r="I22" s="104"/>
      <c r="J22" s="105"/>
      <c r="K22" s="75">
        <v>0</v>
      </c>
      <c r="L22" s="60"/>
      <c r="M22" s="1"/>
    </row>
    <row r="23" spans="1:13" ht="12.75" customHeight="1">
      <c r="A23" s="1"/>
      <c r="B23" s="98" t="s">
        <v>1</v>
      </c>
      <c r="C23" s="98"/>
      <c r="D23" s="3" t="s">
        <v>1</v>
      </c>
      <c r="E23" s="2" t="s">
        <v>48</v>
      </c>
      <c r="F23" s="104" t="s">
        <v>22</v>
      </c>
      <c r="G23" s="104"/>
      <c r="H23" s="104"/>
      <c r="I23" s="104"/>
      <c r="J23" s="105"/>
      <c r="K23" s="75">
        <v>0</v>
      </c>
      <c r="L23" s="60"/>
      <c r="M23" s="1"/>
    </row>
    <row r="24" spans="1:13" ht="12.75" customHeight="1">
      <c r="A24" s="1"/>
      <c r="B24" s="98" t="s">
        <v>1</v>
      </c>
      <c r="C24" s="98"/>
      <c r="D24" s="3" t="s">
        <v>1</v>
      </c>
      <c r="E24" s="2" t="s">
        <v>48</v>
      </c>
      <c r="F24" s="104" t="s">
        <v>23</v>
      </c>
      <c r="G24" s="104"/>
      <c r="H24" s="104"/>
      <c r="I24" s="104"/>
      <c r="J24" s="105"/>
      <c r="K24" s="75">
        <v>237483.33333333334</v>
      </c>
      <c r="L24" s="61"/>
      <c r="M24" s="1"/>
    </row>
    <row r="25" spans="1:13" ht="12.75" customHeight="1">
      <c r="A25" s="1"/>
      <c r="B25" s="116" t="s">
        <v>1</v>
      </c>
      <c r="C25" s="116"/>
      <c r="D25" s="11">
        <v>5</v>
      </c>
      <c r="E25" s="12" t="s">
        <v>1</v>
      </c>
      <c r="F25" s="117" t="s">
        <v>24</v>
      </c>
      <c r="G25" s="117"/>
      <c r="H25" s="117"/>
      <c r="I25" s="117"/>
      <c r="J25" s="118"/>
      <c r="K25" s="70">
        <v>0</v>
      </c>
      <c r="L25" s="59"/>
      <c r="M25" s="1"/>
    </row>
    <row r="26" spans="1:13" ht="15" customHeight="1">
      <c r="A26" s="1"/>
      <c r="B26" s="109" t="s">
        <v>1</v>
      </c>
      <c r="C26" s="109"/>
      <c r="D26" s="20" t="s">
        <v>1</v>
      </c>
      <c r="E26" s="21" t="s">
        <v>1</v>
      </c>
      <c r="F26" s="110" t="s">
        <v>25</v>
      </c>
      <c r="G26" s="110"/>
      <c r="H26" s="110"/>
      <c r="I26" s="110"/>
      <c r="J26" s="111"/>
      <c r="K26" s="70">
        <f>K19+K4</f>
        <v>3654491.447333333</v>
      </c>
      <c r="L26" s="59"/>
      <c r="M26" s="1"/>
    </row>
    <row r="27" spans="1:13" s="8" customFormat="1" ht="15" customHeight="1">
      <c r="A27" s="1"/>
      <c r="B27" s="13"/>
      <c r="C27" s="13"/>
      <c r="D27" s="13"/>
      <c r="E27" s="14"/>
      <c r="F27" s="15"/>
      <c r="G27" s="15"/>
      <c r="H27" s="15"/>
      <c r="I27" s="15"/>
      <c r="J27" s="15"/>
      <c r="K27" s="56"/>
      <c r="L27" s="16"/>
      <c r="M27" s="1"/>
    </row>
    <row r="28" spans="1:13" s="8" customFormat="1" ht="15" customHeight="1">
      <c r="A28" s="1"/>
      <c r="B28" s="13"/>
      <c r="C28" s="13"/>
      <c r="D28" s="13"/>
      <c r="E28" s="14"/>
      <c r="F28" t="s">
        <v>85</v>
      </c>
      <c r="G28" s="15"/>
      <c r="H28" s="15"/>
      <c r="I28" s="15"/>
      <c r="J28" s="6" t="s">
        <v>83</v>
      </c>
      <c r="K28" s="56"/>
      <c r="L28" s="16"/>
      <c r="M28" s="1"/>
    </row>
    <row r="29" spans="1:13" s="8" customFormat="1" ht="15" customHeight="1">
      <c r="A29" s="1"/>
      <c r="B29" s="13"/>
      <c r="C29" s="13"/>
      <c r="D29" s="13"/>
      <c r="E29" s="14"/>
      <c r="F29" s="96"/>
      <c r="G29" s="97"/>
      <c r="H29" s="97"/>
      <c r="I29" s="15"/>
      <c r="J29" s="6" t="s">
        <v>84</v>
      </c>
      <c r="K29" s="56"/>
      <c r="L29" s="16"/>
      <c r="M29" s="1"/>
    </row>
    <row r="30" spans="1:13" ht="33.75" customHeight="1">
      <c r="A30" s="1"/>
      <c r="B30" s="112" t="s">
        <v>37</v>
      </c>
      <c r="C30" s="112"/>
      <c r="D30" s="112"/>
      <c r="E30" s="112"/>
      <c r="F30" s="112"/>
      <c r="G30" s="112"/>
      <c r="H30" s="112"/>
      <c r="I30" s="112"/>
      <c r="J30" s="112"/>
      <c r="K30" s="64">
        <v>2013</v>
      </c>
      <c r="L30" s="64">
        <v>2012</v>
      </c>
      <c r="M30" s="1"/>
    </row>
    <row r="31" spans="1:13" ht="12.75" customHeight="1">
      <c r="A31" s="1"/>
      <c r="B31" s="113" t="s">
        <v>0</v>
      </c>
      <c r="C31" s="113"/>
      <c r="D31" s="18" t="s">
        <v>1</v>
      </c>
      <c r="E31" s="19" t="s">
        <v>1</v>
      </c>
      <c r="F31" s="114" t="s">
        <v>38</v>
      </c>
      <c r="G31" s="114"/>
      <c r="H31" s="114"/>
      <c r="I31" s="114"/>
      <c r="J31" s="115"/>
      <c r="K31" s="70">
        <f>K32+K35</f>
        <v>2708155.146899998</v>
      </c>
      <c r="L31" s="59"/>
      <c r="M31" s="1"/>
    </row>
    <row r="32" spans="1:13" ht="12.75" customHeight="1">
      <c r="A32" s="1"/>
      <c r="B32" s="98" t="s">
        <v>1</v>
      </c>
      <c r="C32" s="98"/>
      <c r="D32" s="3">
        <v>1</v>
      </c>
      <c r="E32" s="2" t="s">
        <v>1</v>
      </c>
      <c r="F32" s="101" t="s">
        <v>26</v>
      </c>
      <c r="G32" s="101"/>
      <c r="H32" s="101"/>
      <c r="I32" s="101"/>
      <c r="J32" s="102"/>
      <c r="K32" s="70">
        <v>0</v>
      </c>
      <c r="L32" s="59"/>
      <c r="M32" s="1"/>
    </row>
    <row r="33" spans="1:13" ht="12.75" customHeight="1">
      <c r="A33" s="1"/>
      <c r="B33" s="98" t="s">
        <v>1</v>
      </c>
      <c r="C33" s="98"/>
      <c r="D33" s="3" t="s">
        <v>1</v>
      </c>
      <c r="E33" s="2" t="s">
        <v>48</v>
      </c>
      <c r="F33" s="104" t="s">
        <v>39</v>
      </c>
      <c r="G33" s="104"/>
      <c r="H33" s="104"/>
      <c r="I33" s="104"/>
      <c r="J33" s="105"/>
      <c r="K33" s="72">
        <v>0</v>
      </c>
      <c r="L33" s="60"/>
      <c r="M33" s="1"/>
    </row>
    <row r="34" spans="1:13" ht="12.75" customHeight="1">
      <c r="A34" s="1"/>
      <c r="B34" s="98" t="s">
        <v>1</v>
      </c>
      <c r="C34" s="98"/>
      <c r="D34" s="3" t="s">
        <v>1</v>
      </c>
      <c r="E34" s="2" t="s">
        <v>48</v>
      </c>
      <c r="F34" s="104" t="s">
        <v>40</v>
      </c>
      <c r="G34" s="104"/>
      <c r="H34" s="104"/>
      <c r="I34" s="104"/>
      <c r="J34" s="105"/>
      <c r="K34" s="72">
        <v>0</v>
      </c>
      <c r="L34" s="60"/>
      <c r="M34" s="1"/>
    </row>
    <row r="35" spans="1:13" ht="12.75" customHeight="1">
      <c r="A35" s="1"/>
      <c r="B35" s="98" t="s">
        <v>1</v>
      </c>
      <c r="C35" s="98"/>
      <c r="D35" s="3">
        <v>2</v>
      </c>
      <c r="E35" s="2"/>
      <c r="F35" s="101" t="s">
        <v>41</v>
      </c>
      <c r="G35" s="101"/>
      <c r="H35" s="101"/>
      <c r="I35" s="101"/>
      <c r="J35" s="102"/>
      <c r="K35" s="70">
        <f>K36+K37+K38+K39+K40+K41+K42+K43</f>
        <v>2708155.146899998</v>
      </c>
      <c r="L35" s="59"/>
      <c r="M35" s="1"/>
    </row>
    <row r="36" spans="1:13" ht="12.75" customHeight="1">
      <c r="A36" s="1"/>
      <c r="B36" s="98" t="s">
        <v>1</v>
      </c>
      <c r="C36" s="98"/>
      <c r="D36" s="3" t="s">
        <v>1</v>
      </c>
      <c r="E36" s="2" t="s">
        <v>48</v>
      </c>
      <c r="F36" s="104" t="s">
        <v>27</v>
      </c>
      <c r="G36" s="104"/>
      <c r="H36" s="104"/>
      <c r="I36" s="104"/>
      <c r="J36" s="105"/>
      <c r="K36" s="72">
        <v>0</v>
      </c>
      <c r="L36" s="60"/>
      <c r="M36" s="1"/>
    </row>
    <row r="37" spans="1:13" ht="12.75" customHeight="1">
      <c r="A37" s="1"/>
      <c r="B37" s="98" t="s">
        <v>1</v>
      </c>
      <c r="C37" s="98"/>
      <c r="D37" s="3" t="s">
        <v>1</v>
      </c>
      <c r="E37" s="2" t="s">
        <v>48</v>
      </c>
      <c r="F37" s="104" t="s">
        <v>28</v>
      </c>
      <c r="G37" s="104"/>
      <c r="H37" s="104"/>
      <c r="I37" s="104"/>
      <c r="J37" s="105"/>
      <c r="K37" s="72">
        <v>0</v>
      </c>
      <c r="L37" s="60"/>
      <c r="M37" s="1"/>
    </row>
    <row r="38" spans="1:15" ht="12.75" customHeight="1">
      <c r="A38" s="1"/>
      <c r="B38" s="98" t="s">
        <v>1</v>
      </c>
      <c r="C38" s="98"/>
      <c r="D38" s="3" t="s">
        <v>1</v>
      </c>
      <c r="E38" s="2" t="s">
        <v>48</v>
      </c>
      <c r="F38" s="104" t="s">
        <v>42</v>
      </c>
      <c r="G38" s="104"/>
      <c r="H38" s="104"/>
      <c r="I38" s="104"/>
      <c r="J38" s="105"/>
      <c r="K38" s="80">
        <v>304884</v>
      </c>
      <c r="L38" s="61"/>
      <c r="M38" s="1"/>
      <c r="O38" s="6"/>
    </row>
    <row r="39" spans="1:15" ht="12.75" customHeight="1">
      <c r="A39" s="1"/>
      <c r="B39" s="98" t="s">
        <v>1</v>
      </c>
      <c r="C39" s="98"/>
      <c r="D39" s="3" t="s">
        <v>1</v>
      </c>
      <c r="E39" s="2" t="s">
        <v>48</v>
      </c>
      <c r="F39" s="104" t="s">
        <v>43</v>
      </c>
      <c r="G39" s="104"/>
      <c r="H39" s="104"/>
      <c r="I39" s="104"/>
      <c r="J39" s="105"/>
      <c r="K39" s="80">
        <v>91467</v>
      </c>
      <c r="L39" s="61"/>
      <c r="M39" s="1"/>
      <c r="O39" s="6"/>
    </row>
    <row r="40" spans="1:17" ht="12.75" customHeight="1">
      <c r="A40" s="1"/>
      <c r="B40" s="98" t="s">
        <v>1</v>
      </c>
      <c r="C40" s="98"/>
      <c r="D40" s="3"/>
      <c r="E40" s="2" t="s">
        <v>48</v>
      </c>
      <c r="F40" s="104" t="s">
        <v>44</v>
      </c>
      <c r="G40" s="104"/>
      <c r="H40" s="104"/>
      <c r="I40" s="104"/>
      <c r="J40" s="105"/>
      <c r="K40" s="80">
        <v>7.275957614183426E-12</v>
      </c>
      <c r="L40" s="61"/>
      <c r="M40" s="1"/>
      <c r="O40" s="6"/>
      <c r="Q40" s="10"/>
    </row>
    <row r="41" spans="1:13" ht="12.75" customHeight="1">
      <c r="A41" s="1"/>
      <c r="B41" s="98" t="s">
        <v>1</v>
      </c>
      <c r="C41" s="98"/>
      <c r="D41" s="3"/>
      <c r="E41" s="2" t="s">
        <v>48</v>
      </c>
      <c r="F41" s="104" t="s">
        <v>45</v>
      </c>
      <c r="G41" s="104"/>
      <c r="H41" s="104"/>
      <c r="I41" s="104"/>
      <c r="J41" s="105"/>
      <c r="K41" s="80">
        <v>151020</v>
      </c>
      <c r="L41" s="61"/>
      <c r="M41" s="1"/>
    </row>
    <row r="42" spans="1:18" ht="12.75" customHeight="1">
      <c r="A42" s="1"/>
      <c r="B42" s="98" t="s">
        <v>1</v>
      </c>
      <c r="C42" s="98"/>
      <c r="D42" s="3"/>
      <c r="E42" s="2" t="s">
        <v>48</v>
      </c>
      <c r="F42" s="104" t="s">
        <v>46</v>
      </c>
      <c r="G42" s="104"/>
      <c r="H42" s="104"/>
      <c r="I42" s="104"/>
      <c r="J42" s="105"/>
      <c r="K42" s="80">
        <v>37575</v>
      </c>
      <c r="L42" s="61"/>
      <c r="M42" s="1"/>
      <c r="O42" s="6"/>
      <c r="R42" s="6"/>
    </row>
    <row r="43" spans="1:13" ht="12.75" customHeight="1">
      <c r="A43" s="1"/>
      <c r="B43" s="98" t="s">
        <v>1</v>
      </c>
      <c r="C43" s="98"/>
      <c r="D43" s="3"/>
      <c r="E43" s="2" t="s">
        <v>48</v>
      </c>
      <c r="F43" s="104" t="s">
        <v>47</v>
      </c>
      <c r="G43" s="104"/>
      <c r="H43" s="104"/>
      <c r="I43" s="104"/>
      <c r="J43" s="105"/>
      <c r="K43" s="73">
        <v>2123209.146899998</v>
      </c>
      <c r="L43" s="61"/>
      <c r="M43" s="1"/>
    </row>
    <row r="44" spans="1:13" ht="12.75" customHeight="1">
      <c r="A44" s="1"/>
      <c r="B44" s="98" t="s">
        <v>1</v>
      </c>
      <c r="C44" s="98"/>
      <c r="D44" s="3" t="s">
        <v>1</v>
      </c>
      <c r="E44" s="2" t="s">
        <v>48</v>
      </c>
      <c r="F44" s="104" t="s">
        <v>29</v>
      </c>
      <c r="G44" s="104"/>
      <c r="H44" s="104"/>
      <c r="I44" s="104"/>
      <c r="J44" s="105"/>
      <c r="K44" s="72">
        <v>0</v>
      </c>
      <c r="L44" s="60"/>
      <c r="M44" s="1"/>
    </row>
    <row r="45" spans="1:13" ht="12.75" customHeight="1">
      <c r="A45" s="1"/>
      <c r="B45" s="98" t="s">
        <v>1</v>
      </c>
      <c r="C45" s="98"/>
      <c r="D45" s="4"/>
      <c r="E45" s="2" t="s">
        <v>48</v>
      </c>
      <c r="F45" s="106" t="s">
        <v>107</v>
      </c>
      <c r="G45" s="107"/>
      <c r="H45" s="107"/>
      <c r="I45" s="107"/>
      <c r="J45" s="107"/>
      <c r="K45" s="77">
        <v>0</v>
      </c>
      <c r="L45" s="62"/>
      <c r="M45" s="1"/>
    </row>
    <row r="46" spans="1:13" ht="12.75" customHeight="1">
      <c r="A46" s="1"/>
      <c r="B46" s="98" t="s">
        <v>17</v>
      </c>
      <c r="C46" s="98"/>
      <c r="D46" s="3" t="s">
        <v>1</v>
      </c>
      <c r="E46" s="2" t="s">
        <v>1</v>
      </c>
      <c r="F46" s="99" t="s">
        <v>49</v>
      </c>
      <c r="G46" s="100"/>
      <c r="H46" s="100"/>
      <c r="I46" s="100"/>
      <c r="J46" s="100"/>
      <c r="K46" s="70">
        <f>K47+K49+K51</f>
        <v>946336.3004333358</v>
      </c>
      <c r="L46" s="59"/>
      <c r="M46" s="1"/>
    </row>
    <row r="47" spans="1:13" ht="12.75" customHeight="1">
      <c r="A47" s="1"/>
      <c r="B47" s="98" t="s">
        <v>1</v>
      </c>
      <c r="C47" s="98"/>
      <c r="D47" s="3" t="s">
        <v>3</v>
      </c>
      <c r="E47" s="2" t="s">
        <v>1</v>
      </c>
      <c r="F47" s="101" t="s">
        <v>30</v>
      </c>
      <c r="G47" s="101"/>
      <c r="H47" s="101"/>
      <c r="I47" s="101"/>
      <c r="J47" s="102"/>
      <c r="K47" s="70">
        <v>0</v>
      </c>
      <c r="L47" s="59"/>
      <c r="M47" s="1"/>
    </row>
    <row r="48" spans="1:13" ht="12.75" customHeight="1">
      <c r="A48" s="1"/>
      <c r="B48" s="98" t="s">
        <v>1</v>
      </c>
      <c r="C48" s="98"/>
      <c r="D48" s="3" t="s">
        <v>1</v>
      </c>
      <c r="E48" s="2" t="s">
        <v>48</v>
      </c>
      <c r="F48" s="104"/>
      <c r="G48" s="104"/>
      <c r="H48" s="104"/>
      <c r="I48" s="104"/>
      <c r="J48" s="105"/>
      <c r="K48" s="72">
        <v>0</v>
      </c>
      <c r="L48" s="60"/>
      <c r="M48" s="1"/>
    </row>
    <row r="49" spans="1:13" ht="12.75" customHeight="1">
      <c r="A49" s="1"/>
      <c r="B49" s="98" t="s">
        <v>1</v>
      </c>
      <c r="C49" s="98"/>
      <c r="D49" s="3" t="s">
        <v>5</v>
      </c>
      <c r="E49" s="2" t="s">
        <v>1</v>
      </c>
      <c r="F49" s="101" t="s">
        <v>50</v>
      </c>
      <c r="G49" s="101"/>
      <c r="H49" s="101"/>
      <c r="I49" s="101"/>
      <c r="J49" s="102"/>
      <c r="K49" s="70">
        <v>0</v>
      </c>
      <c r="L49" s="59"/>
      <c r="M49" s="1"/>
    </row>
    <row r="50" spans="1:13" s="6" customFormat="1" ht="12.75" customHeight="1">
      <c r="A50" s="1"/>
      <c r="B50" s="103" t="s">
        <v>1</v>
      </c>
      <c r="C50" s="103"/>
      <c r="D50" s="2"/>
      <c r="E50" s="2" t="s">
        <v>48</v>
      </c>
      <c r="F50" s="105" t="s">
        <v>106</v>
      </c>
      <c r="G50" s="108"/>
      <c r="H50" s="108"/>
      <c r="I50" s="108"/>
      <c r="J50" s="108"/>
      <c r="K50" s="78">
        <v>0</v>
      </c>
      <c r="L50" s="60"/>
      <c r="M50" s="1"/>
    </row>
    <row r="51" spans="1:13" ht="12.75" customHeight="1">
      <c r="A51" s="1"/>
      <c r="B51" s="98" t="s">
        <v>31</v>
      </c>
      <c r="C51" s="98"/>
      <c r="D51" s="3" t="s">
        <v>1</v>
      </c>
      <c r="E51" s="2" t="s">
        <v>1</v>
      </c>
      <c r="F51" s="99" t="s">
        <v>51</v>
      </c>
      <c r="G51" s="100"/>
      <c r="H51" s="100"/>
      <c r="I51" s="100"/>
      <c r="J51" s="100"/>
      <c r="K51" s="70">
        <f>K52+K54</f>
        <v>946336.3004333358</v>
      </c>
      <c r="L51" s="59"/>
      <c r="M51" s="1"/>
    </row>
    <row r="52" spans="1:13" ht="12.75" customHeight="1">
      <c r="A52" s="1"/>
      <c r="B52" s="98" t="s">
        <v>1</v>
      </c>
      <c r="C52" s="98"/>
      <c r="D52" s="3" t="s">
        <v>3</v>
      </c>
      <c r="E52" s="2" t="s">
        <v>1</v>
      </c>
      <c r="F52" s="101" t="s">
        <v>122</v>
      </c>
      <c r="G52" s="101"/>
      <c r="H52" s="101"/>
      <c r="I52" s="101"/>
      <c r="J52" s="102"/>
      <c r="K52" s="70">
        <v>100000</v>
      </c>
      <c r="L52" s="59"/>
      <c r="M52" s="1"/>
    </row>
    <row r="53" spans="1:15" ht="12.75" customHeight="1">
      <c r="A53" s="1"/>
      <c r="B53" s="98" t="s">
        <v>1</v>
      </c>
      <c r="C53" s="98"/>
      <c r="D53" s="3" t="s">
        <v>5</v>
      </c>
      <c r="E53" s="2" t="s">
        <v>1</v>
      </c>
      <c r="F53" s="101" t="s">
        <v>52</v>
      </c>
      <c r="G53" s="101"/>
      <c r="H53" s="101"/>
      <c r="I53" s="101"/>
      <c r="J53" s="102"/>
      <c r="K53" s="70">
        <v>0</v>
      </c>
      <c r="L53" s="59"/>
      <c r="M53" s="1"/>
      <c r="O53" s="6"/>
    </row>
    <row r="54" spans="1:13" ht="12.75" customHeight="1">
      <c r="A54" s="1"/>
      <c r="B54" s="98" t="s">
        <v>1</v>
      </c>
      <c r="C54" s="98"/>
      <c r="D54" s="3" t="s">
        <v>6</v>
      </c>
      <c r="E54" s="2" t="s">
        <v>1</v>
      </c>
      <c r="F54" s="101" t="s">
        <v>32</v>
      </c>
      <c r="G54" s="101"/>
      <c r="H54" s="101"/>
      <c r="I54" s="101"/>
      <c r="J54" s="102"/>
      <c r="K54" s="76">
        <v>846336.3004333358</v>
      </c>
      <c r="L54" s="17"/>
      <c r="M54" s="1"/>
    </row>
    <row r="55" spans="1:13" ht="15" customHeight="1">
      <c r="A55" s="1"/>
      <c r="B55" s="98" t="s">
        <v>1</v>
      </c>
      <c r="C55" s="98"/>
      <c r="D55" s="3" t="s">
        <v>1</v>
      </c>
      <c r="E55" s="2" t="s">
        <v>1</v>
      </c>
      <c r="F55" s="101" t="s">
        <v>33</v>
      </c>
      <c r="G55" s="101"/>
      <c r="H55" s="101"/>
      <c r="I55" s="101"/>
      <c r="J55" s="102"/>
      <c r="K55" s="70">
        <f>K46+K31</f>
        <v>3654491.447333334</v>
      </c>
      <c r="L55" s="59"/>
      <c r="M55" s="1"/>
    </row>
    <row r="57" spans="6:9" ht="12.75">
      <c r="F57" t="s">
        <v>85</v>
      </c>
      <c r="I57" s="6" t="s">
        <v>83</v>
      </c>
    </row>
    <row r="58" spans="6:12" ht="12.75">
      <c r="F58" s="96" t="s">
        <v>126</v>
      </c>
      <c r="G58" s="97"/>
      <c r="H58" s="97"/>
      <c r="I58" s="6" t="s">
        <v>84</v>
      </c>
      <c r="L58" s="7"/>
    </row>
  </sheetData>
  <sheetProtection/>
  <mergeCells count="102">
    <mergeCell ref="B5:C5"/>
    <mergeCell ref="F5:J5"/>
    <mergeCell ref="B6:C6"/>
    <mergeCell ref="F6:J6"/>
    <mergeCell ref="B1:L1"/>
    <mergeCell ref="B3:J3"/>
    <mergeCell ref="B4:C4"/>
    <mergeCell ref="F4:J4"/>
    <mergeCell ref="C2:L2"/>
    <mergeCell ref="B7:C7"/>
    <mergeCell ref="F7:J7"/>
    <mergeCell ref="B8:C8"/>
    <mergeCell ref="F8:J8"/>
    <mergeCell ref="B9:C9"/>
    <mergeCell ref="F9:J9"/>
    <mergeCell ref="B10:C10"/>
    <mergeCell ref="F10:J10"/>
    <mergeCell ref="B11:C11"/>
    <mergeCell ref="F11:J11"/>
    <mergeCell ref="B12:C12"/>
    <mergeCell ref="F12:J12"/>
    <mergeCell ref="B13:C13"/>
    <mergeCell ref="F13:J13"/>
    <mergeCell ref="B14:C14"/>
    <mergeCell ref="F14:J14"/>
    <mergeCell ref="B15:C15"/>
    <mergeCell ref="F15:J15"/>
    <mergeCell ref="B19:C19"/>
    <mergeCell ref="F19:J19"/>
    <mergeCell ref="B16:C16"/>
    <mergeCell ref="F16:J16"/>
    <mergeCell ref="B17:C17"/>
    <mergeCell ref="F17:J17"/>
    <mergeCell ref="B18:C18"/>
    <mergeCell ref="F18:J18"/>
    <mergeCell ref="B20:C20"/>
    <mergeCell ref="F20:J20"/>
    <mergeCell ref="B21:C21"/>
    <mergeCell ref="F21:J21"/>
    <mergeCell ref="B22:C22"/>
    <mergeCell ref="F22:J22"/>
    <mergeCell ref="B25:C25"/>
    <mergeCell ref="F25:J25"/>
    <mergeCell ref="B23:C23"/>
    <mergeCell ref="F23:J23"/>
    <mergeCell ref="B24:C24"/>
    <mergeCell ref="F24:J24"/>
    <mergeCell ref="B26:C26"/>
    <mergeCell ref="F26:J26"/>
    <mergeCell ref="B30:J30"/>
    <mergeCell ref="B31:C31"/>
    <mergeCell ref="F31:J31"/>
    <mergeCell ref="F29:H29"/>
    <mergeCell ref="B32:C32"/>
    <mergeCell ref="F32:J32"/>
    <mergeCell ref="B33:C33"/>
    <mergeCell ref="F33:J33"/>
    <mergeCell ref="B34:C34"/>
    <mergeCell ref="F34:J34"/>
    <mergeCell ref="B46:C46"/>
    <mergeCell ref="F39:J39"/>
    <mergeCell ref="B35:C35"/>
    <mergeCell ref="F35:J35"/>
    <mergeCell ref="B36:C36"/>
    <mergeCell ref="F36:J36"/>
    <mergeCell ref="F40:J40"/>
    <mergeCell ref="F42:J42"/>
    <mergeCell ref="F41:J41"/>
    <mergeCell ref="F43:J43"/>
    <mergeCell ref="B53:C53"/>
    <mergeCell ref="F53:J53"/>
    <mergeCell ref="B54:C54"/>
    <mergeCell ref="F54:J54"/>
    <mergeCell ref="F46:J46"/>
    <mergeCell ref="B47:C47"/>
    <mergeCell ref="F47:J47"/>
    <mergeCell ref="B48:C48"/>
    <mergeCell ref="F48:J48"/>
    <mergeCell ref="F50:J50"/>
    <mergeCell ref="F45:J45"/>
    <mergeCell ref="B44:C44"/>
    <mergeCell ref="B45:C45"/>
    <mergeCell ref="B38:C38"/>
    <mergeCell ref="F38:J38"/>
    <mergeCell ref="B39:C39"/>
    <mergeCell ref="F44:J44"/>
    <mergeCell ref="B37:C37"/>
    <mergeCell ref="F37:J37"/>
    <mergeCell ref="B40:C40"/>
    <mergeCell ref="B41:C41"/>
    <mergeCell ref="B42:C42"/>
    <mergeCell ref="B43:C43"/>
    <mergeCell ref="F58:H58"/>
    <mergeCell ref="B51:C51"/>
    <mergeCell ref="F51:J51"/>
    <mergeCell ref="B52:C52"/>
    <mergeCell ref="F52:J52"/>
    <mergeCell ref="B49:C49"/>
    <mergeCell ref="F49:J49"/>
    <mergeCell ref="B50:C50"/>
    <mergeCell ref="B55:C55"/>
    <mergeCell ref="F55:J55"/>
  </mergeCells>
  <printOptions/>
  <pageMargins left="0.75" right="0.75" top="1" bottom="1" header="0.5" footer="0.5"/>
  <pageSetup horizontalDpi="300" verticalDpi="300" orientation="portrait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41"/>
  <sheetViews>
    <sheetView zoomScalePageLayoutView="0" workbookViewId="0" topLeftCell="A4">
      <selection activeCell="F46" sqref="F46"/>
    </sheetView>
  </sheetViews>
  <sheetFormatPr defaultColWidth="9.140625" defaultRowHeight="12.75"/>
  <cols>
    <col min="1" max="1" width="5.140625" style="0" customWidth="1"/>
    <col min="2" max="2" width="3.00390625" style="0" customWidth="1"/>
    <col min="3" max="3" width="5.421875" style="0" customWidth="1"/>
    <col min="4" max="4" width="44.421875" style="0" customWidth="1"/>
    <col min="5" max="5" width="14.7109375" style="7" customWidth="1"/>
    <col min="6" max="6" width="13.28125" style="0" bestFit="1" customWidth="1"/>
    <col min="11" max="11" width="11.8515625" style="0" customWidth="1"/>
    <col min="13" max="13" width="11.140625" style="0" bestFit="1" customWidth="1"/>
    <col min="14" max="14" width="20.00390625" style="0" bestFit="1" customWidth="1"/>
    <col min="15" max="15" width="18.8515625" style="0" customWidth="1"/>
    <col min="16" max="16" width="11.140625" style="0" bestFit="1" customWidth="1"/>
    <col min="18" max="18" width="20.421875" style="0" bestFit="1" customWidth="1"/>
  </cols>
  <sheetData>
    <row r="1" spans="2:6" ht="20.25" customHeight="1">
      <c r="B1" s="125" t="s">
        <v>118</v>
      </c>
      <c r="C1" s="125"/>
      <c r="D1" s="125"/>
      <c r="E1" s="125"/>
      <c r="F1" s="125"/>
    </row>
    <row r="2" ht="12.75">
      <c r="C2" s="6"/>
    </row>
    <row r="3" spans="2:6" ht="18">
      <c r="B3" s="124" t="s">
        <v>109</v>
      </c>
      <c r="C3" s="124"/>
      <c r="D3" s="124"/>
      <c r="E3" s="124"/>
      <c r="F3" s="124"/>
    </row>
    <row r="4" spans="2:6" ht="18">
      <c r="B4" s="124" t="s">
        <v>82</v>
      </c>
      <c r="C4" s="124"/>
      <c r="D4" s="124"/>
      <c r="E4" s="124"/>
      <c r="F4" s="124"/>
    </row>
    <row r="6" spans="2:14" ht="12.75">
      <c r="B6" s="131" t="s">
        <v>53</v>
      </c>
      <c r="C6" s="131" t="s">
        <v>54</v>
      </c>
      <c r="D6" s="131"/>
      <c r="E6" s="127">
        <v>2013</v>
      </c>
      <c r="F6" s="129">
        <v>2012</v>
      </c>
      <c r="N6" s="6"/>
    </row>
    <row r="7" spans="2:14" ht="12.75">
      <c r="B7" s="131"/>
      <c r="C7" s="131"/>
      <c r="D7" s="131"/>
      <c r="E7" s="128"/>
      <c r="F7" s="130"/>
      <c r="K7" s="6"/>
      <c r="N7" s="6"/>
    </row>
    <row r="8" spans="2:6" ht="12.75">
      <c r="B8" s="22" t="s">
        <v>0</v>
      </c>
      <c r="C8" s="126" t="s">
        <v>55</v>
      </c>
      <c r="D8" s="126"/>
      <c r="E8" s="79">
        <f>E10+E11</f>
        <v>6773134.680433336</v>
      </c>
      <c r="F8" s="53"/>
    </row>
    <row r="9" spans="2:10" ht="12.75">
      <c r="B9" s="22"/>
      <c r="C9" s="24" t="s">
        <v>56</v>
      </c>
      <c r="D9" s="22" t="s">
        <v>80</v>
      </c>
      <c r="E9" s="81">
        <v>0</v>
      </c>
      <c r="F9" s="51"/>
      <c r="J9" s="6"/>
    </row>
    <row r="10" spans="2:10" ht="12.75">
      <c r="B10" s="22"/>
      <c r="C10" s="24" t="s">
        <v>56</v>
      </c>
      <c r="D10" s="22" t="s">
        <v>123</v>
      </c>
      <c r="E10" s="75">
        <v>408.5721000000485</v>
      </c>
      <c r="F10" s="51"/>
      <c r="J10" s="6"/>
    </row>
    <row r="11" spans="2:10" ht="12.75">
      <c r="B11" s="22"/>
      <c r="C11" s="24" t="s">
        <v>56</v>
      </c>
      <c r="D11" s="22" t="s">
        <v>81</v>
      </c>
      <c r="E11" s="75">
        <v>6772726.108333335</v>
      </c>
      <c r="F11" s="51"/>
      <c r="J11" s="6"/>
    </row>
    <row r="12" spans="2:17" ht="12.75">
      <c r="B12" s="22" t="s">
        <v>17</v>
      </c>
      <c r="C12" s="126" t="s">
        <v>57</v>
      </c>
      <c r="D12" s="126"/>
      <c r="E12" s="79">
        <f>E13+E17+E21+E20+E31</f>
        <v>5832723.363333333</v>
      </c>
      <c r="F12" s="53"/>
      <c r="P12" s="9"/>
      <c r="Q12" s="7"/>
    </row>
    <row r="13" spans="2:17" s="5" customFormat="1" ht="12.75">
      <c r="B13" s="22">
        <v>1</v>
      </c>
      <c r="C13" s="126" t="s">
        <v>58</v>
      </c>
      <c r="D13" s="126"/>
      <c r="E13" s="79">
        <v>0</v>
      </c>
      <c r="F13" s="53"/>
      <c r="P13" s="52"/>
      <c r="Q13" s="54"/>
    </row>
    <row r="14" spans="2:17" ht="12.75">
      <c r="B14" s="25"/>
      <c r="C14" s="24" t="s">
        <v>56</v>
      </c>
      <c r="D14" s="26" t="s">
        <v>59</v>
      </c>
      <c r="E14" s="81">
        <v>0</v>
      </c>
      <c r="F14" s="51"/>
      <c r="P14" s="9"/>
      <c r="Q14" s="7"/>
    </row>
    <row r="15" spans="2:17" ht="12.75">
      <c r="B15" s="25"/>
      <c r="C15" s="24" t="s">
        <v>56</v>
      </c>
      <c r="D15" s="26" t="s">
        <v>60</v>
      </c>
      <c r="E15" s="81">
        <v>0</v>
      </c>
      <c r="F15" s="51"/>
      <c r="P15" s="9"/>
      <c r="Q15" s="7"/>
    </row>
    <row r="16" spans="2:17" ht="12.75">
      <c r="B16" s="25"/>
      <c r="C16" s="24" t="s">
        <v>56</v>
      </c>
      <c r="D16" s="26" t="s">
        <v>61</v>
      </c>
      <c r="E16" s="81">
        <v>0</v>
      </c>
      <c r="F16" s="51"/>
      <c r="P16" s="9"/>
      <c r="Q16" s="7"/>
    </row>
    <row r="17" spans="2:17" s="5" customFormat="1" ht="12.75">
      <c r="B17" s="22">
        <v>2</v>
      </c>
      <c r="C17" s="126" t="s">
        <v>62</v>
      </c>
      <c r="D17" s="126"/>
      <c r="E17" s="79">
        <f>E18+E19</f>
        <v>3858580</v>
      </c>
      <c r="F17" s="53"/>
      <c r="P17" s="52"/>
      <c r="Q17" s="54"/>
    </row>
    <row r="18" spans="2:16" ht="12.75">
      <c r="B18" s="22"/>
      <c r="C18" s="24" t="s">
        <v>56</v>
      </c>
      <c r="D18" s="26" t="s">
        <v>63</v>
      </c>
      <c r="E18" s="80">
        <v>3853570</v>
      </c>
      <c r="F18" s="51"/>
      <c r="P18" s="7"/>
    </row>
    <row r="19" spans="2:6" ht="12.75">
      <c r="B19" s="22"/>
      <c r="C19" s="24" t="s">
        <v>56</v>
      </c>
      <c r="D19" s="26" t="s">
        <v>64</v>
      </c>
      <c r="E19" s="80">
        <v>5010</v>
      </c>
      <c r="F19" s="51"/>
    </row>
    <row r="20" spans="2:6" s="5" customFormat="1" ht="12.75">
      <c r="B20" s="22">
        <v>3</v>
      </c>
      <c r="C20" s="126" t="s">
        <v>65</v>
      </c>
      <c r="D20" s="126"/>
      <c r="E20" s="76">
        <v>10000</v>
      </c>
      <c r="F20" s="53"/>
    </row>
    <row r="21" spans="2:6" s="5" customFormat="1" ht="12.75">
      <c r="B21" s="22">
        <v>4</v>
      </c>
      <c r="C21" s="126" t="s">
        <v>66</v>
      </c>
      <c r="D21" s="126"/>
      <c r="E21" s="79">
        <f>E22+E23+E24+E25+E26+E27+E28+E29</f>
        <v>1949583.3633333333</v>
      </c>
      <c r="F21" s="53"/>
    </row>
    <row r="22" spans="2:16" ht="12.75">
      <c r="B22" s="25"/>
      <c r="C22" s="24" t="s">
        <v>56</v>
      </c>
      <c r="D22" s="23" t="s">
        <v>67</v>
      </c>
      <c r="E22" s="75">
        <v>199293.4</v>
      </c>
      <c r="F22" s="51"/>
      <c r="P22" s="6"/>
    </row>
    <row r="23" spans="2:16" ht="12.75">
      <c r="B23" s="25"/>
      <c r="C23" s="24" t="s">
        <v>56</v>
      </c>
      <c r="D23" s="23" t="s">
        <v>68</v>
      </c>
      <c r="E23" s="81">
        <v>0</v>
      </c>
      <c r="F23" s="51"/>
      <c r="P23" s="6"/>
    </row>
    <row r="24" spans="2:16" ht="12.75">
      <c r="B24" s="25"/>
      <c r="C24" s="24" t="s">
        <v>56</v>
      </c>
      <c r="D24" s="23" t="s">
        <v>124</v>
      </c>
      <c r="E24" s="80">
        <v>338</v>
      </c>
      <c r="F24" s="51"/>
      <c r="K24" s="6"/>
      <c r="P24" s="6"/>
    </row>
    <row r="25" spans="2:16" ht="12.75">
      <c r="B25" s="25"/>
      <c r="C25" s="24" t="s">
        <v>56</v>
      </c>
      <c r="D25" s="23" t="s">
        <v>69</v>
      </c>
      <c r="E25" s="80">
        <v>800800</v>
      </c>
      <c r="F25" s="51"/>
      <c r="P25" s="6"/>
    </row>
    <row r="26" spans="2:19" ht="12.75">
      <c r="B26" s="25"/>
      <c r="C26" s="24" t="s">
        <v>56</v>
      </c>
      <c r="D26" s="23" t="s">
        <v>70</v>
      </c>
      <c r="E26" s="81">
        <v>0</v>
      </c>
      <c r="F26" s="51"/>
      <c r="S26" s="5"/>
    </row>
    <row r="27" spans="2:6" ht="12.75">
      <c r="B27" s="25"/>
      <c r="C27" s="24" t="s">
        <v>56</v>
      </c>
      <c r="D27" s="23" t="s">
        <v>71</v>
      </c>
      <c r="E27" s="81">
        <v>0</v>
      </c>
      <c r="F27" s="51"/>
    </row>
    <row r="28" spans="2:6" ht="12.75">
      <c r="B28" s="25"/>
      <c r="C28" s="24" t="s">
        <v>56</v>
      </c>
      <c r="D28" s="23" t="s">
        <v>72</v>
      </c>
      <c r="E28" s="80">
        <v>65683.33333333333</v>
      </c>
      <c r="F28" s="51"/>
    </row>
    <row r="29" spans="2:6" ht="12.75">
      <c r="B29" s="25"/>
      <c r="C29" s="24" t="s">
        <v>56</v>
      </c>
      <c r="D29" s="55" t="s">
        <v>105</v>
      </c>
      <c r="E29" s="80">
        <v>883468.63</v>
      </c>
      <c r="F29" s="51"/>
    </row>
    <row r="30" spans="2:6" ht="12.75">
      <c r="B30" s="25"/>
      <c r="C30" s="24" t="s">
        <v>56</v>
      </c>
      <c r="D30" s="55" t="s">
        <v>104</v>
      </c>
      <c r="E30" s="81">
        <v>0</v>
      </c>
      <c r="F30" s="51"/>
    </row>
    <row r="31" spans="2:6" s="5" customFormat="1" ht="12.75">
      <c r="B31" s="22">
        <v>5</v>
      </c>
      <c r="C31" s="126" t="s">
        <v>73</v>
      </c>
      <c r="D31" s="126"/>
      <c r="E31" s="79">
        <f>E32+E33</f>
        <v>14560</v>
      </c>
      <c r="F31" s="53"/>
    </row>
    <row r="32" spans="2:6" ht="12.75">
      <c r="B32" s="22"/>
      <c r="C32" s="24" t="s">
        <v>56</v>
      </c>
      <c r="D32" s="23" t="s">
        <v>74</v>
      </c>
      <c r="E32" s="80">
        <v>14560</v>
      </c>
      <c r="F32" s="51"/>
    </row>
    <row r="33" spans="2:6" ht="12.75">
      <c r="B33" s="22"/>
      <c r="C33" s="24" t="s">
        <v>56</v>
      </c>
      <c r="D33" s="55" t="s">
        <v>108</v>
      </c>
      <c r="E33" s="81">
        <v>0</v>
      </c>
      <c r="F33" s="51"/>
    </row>
    <row r="34" spans="2:10" ht="12.75">
      <c r="B34" s="22"/>
      <c r="C34" s="24" t="s">
        <v>56</v>
      </c>
      <c r="D34" s="25"/>
      <c r="E34" s="81"/>
      <c r="F34" s="51"/>
      <c r="J34" s="63"/>
    </row>
    <row r="35" spans="2:6" s="5" customFormat="1" ht="12.75">
      <c r="B35" s="22" t="s">
        <v>75</v>
      </c>
      <c r="C35" s="126" t="s">
        <v>76</v>
      </c>
      <c r="D35" s="126"/>
      <c r="E35" s="79">
        <f>E8-E12</f>
        <v>940411.3171000024</v>
      </c>
      <c r="F35" s="53"/>
    </row>
    <row r="36" spans="2:11" ht="12.75">
      <c r="B36" s="25"/>
      <c r="C36" s="24" t="s">
        <v>56</v>
      </c>
      <c r="D36" s="25"/>
      <c r="E36" s="81"/>
      <c r="F36" s="51"/>
      <c r="K36" s="7"/>
    </row>
    <row r="37" spans="2:6" s="5" customFormat="1" ht="12.75">
      <c r="B37" s="22">
        <v>6</v>
      </c>
      <c r="C37" s="126" t="s">
        <v>77</v>
      </c>
      <c r="D37" s="126"/>
      <c r="E37" s="79">
        <v>94075</v>
      </c>
      <c r="F37" s="53"/>
    </row>
    <row r="38" spans="2:6" s="5" customFormat="1" ht="12.75">
      <c r="B38" s="22" t="s">
        <v>78</v>
      </c>
      <c r="C38" s="126" t="s">
        <v>79</v>
      </c>
      <c r="D38" s="126"/>
      <c r="E38" s="79">
        <f>E35-E37</f>
        <v>846336.3171000024</v>
      </c>
      <c r="F38" s="53"/>
    </row>
    <row r="40" spans="3:5" ht="12.75">
      <c r="C40" t="s">
        <v>85</v>
      </c>
      <c r="E40" s="6" t="s">
        <v>83</v>
      </c>
    </row>
    <row r="41" spans="3:5" ht="12.75">
      <c r="C41" s="96" t="s">
        <v>126</v>
      </c>
      <c r="D41" s="97"/>
      <c r="E41" s="6" t="s">
        <v>84</v>
      </c>
    </row>
  </sheetData>
  <sheetProtection/>
  <mergeCells count="18">
    <mergeCell ref="C41:D41"/>
    <mergeCell ref="C35:D35"/>
    <mergeCell ref="C37:D37"/>
    <mergeCell ref="C38:D38"/>
    <mergeCell ref="B6:B7"/>
    <mergeCell ref="C6:D7"/>
    <mergeCell ref="C8:D8"/>
    <mergeCell ref="C12:D12"/>
    <mergeCell ref="C13:D13"/>
    <mergeCell ref="C17:D17"/>
    <mergeCell ref="B3:F3"/>
    <mergeCell ref="B4:F4"/>
    <mergeCell ref="B1:F1"/>
    <mergeCell ref="C20:D20"/>
    <mergeCell ref="C21:D21"/>
    <mergeCell ref="C31:D31"/>
    <mergeCell ref="E6:E7"/>
    <mergeCell ref="F6:F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</dc:creator>
  <cp:keywords/>
  <dc:description/>
  <cp:lastModifiedBy>Sandri</cp:lastModifiedBy>
  <cp:lastPrinted>2013-03-11T16:15:59Z</cp:lastPrinted>
  <dcterms:created xsi:type="dcterms:W3CDTF">2011-03-18T10:46:14Z</dcterms:created>
  <dcterms:modified xsi:type="dcterms:W3CDTF">2014-07-14T08:10:05Z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