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1" i="20"/>
  <c r="D17"/>
  <c r="D36" s="1"/>
  <c r="D41" s="1"/>
  <c r="B17"/>
  <c r="B36" s="1"/>
  <c r="B41" s="1"/>
  <c r="B49"/>
  <c r="D49"/>
  <c r="B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<sst xmlns="http://schemas.openxmlformats.org/spreadsheetml/2006/main" count="406" uniqueCount="264">
  <si>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</si>
  <si>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</si>
  <si>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</si>
  <si>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</si>
  <si>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</si>
  <si>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</si>
  <si>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</si>
  <si>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</si>
  <si>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</si>
  <si>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</si>
  <si>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</si>
  <si>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</si>
  <si>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</si>
  <si>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</si>
  <si>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</si>
  <si>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</si>
  <si>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</si>
  <si>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</si>
  <si>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</si>
  <si>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</si>
  <si>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</si>
  <si>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</si>
  <si>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</si>
  <si>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</si>
  <si>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</si>
  <si>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</si>
  <si>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</si>
  <si>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</si>
  <si>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</si>
  <si>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</si>
  <si>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</si>
  <si>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</si>
  <si>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</si>
  <si>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</si>
  <si>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</si>
  <si>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</si>
  <si>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</si>
  <si>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</si>
  <si>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</si>
  <si>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</si>
  <si>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</si>
  <si>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</si>
  <si>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</si>
  <si>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</si>
  <si>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</si>
  <si>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</si>
  <si>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</si>
  <si>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</si>
  <si>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</si>
  <si>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</si>
  <si>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</si>
  <si>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</si>
  <si>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</si>
  <si>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</si>
  <si>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</si>
  <si>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</si>
  <si>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</si>
  <si>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</si>
  <si>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</si>
  <si>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</si>
  <si>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</si>
  <si>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</si>
  <si>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</si>
  <si>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</si>
  <si>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</si>
  <si>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</si>
  <si>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</si>
  <si>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</si>
  <si>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</si>
  <si>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</si>
  <si>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</si>
  <si>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</si>
  <si>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</si>
  <si>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</si>
  <si>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</si>
  <si>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</si>
  <si>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</si>
  <si>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</si>
  <si>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</si>
  <si>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</si>
  <si>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</si>
  <si>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</si>
  <si>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</si>
  <si>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</si>
  <si>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</si>
  <si>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</si>
  <si>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</si>
  <si>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</si>
  <si>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</si>
  <si>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</si>
  <si>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</si>
  <si>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</si>
  <si>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</si>
  <si>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</si>
  <si>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</si>
  <si>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</si>
  <si>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</si>
  <si>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</si>
  <si>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</si>
  <si>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</si>
  <si>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</si>
  <si>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</si>
  <si>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</si>
  <si>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</si>
  <si>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</si>
  <si>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</si>
  <si>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</si>
  <si>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</si>
  <si>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</si>
  <si>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</si>
  <si>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</si>
  <si>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</si>
  <si>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</si>
  <si>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</si>
  <si>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</si>
  <si>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</si>
  <si>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</si>
  <si>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</si>
  <si>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</si>
  <si>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</si>
  <si>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</si>
  <si>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</si>
  <si>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</si>
  <si>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</si>
  <si>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</si>
  <si>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</si>
  <si>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</si>
  <si>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</si>
  <si>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</si>
  <si>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</si>
  <si>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</si>
  <si>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</si>
  <si>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</si>
  <si>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</si>
  <si>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</si>
  <si>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</si>
  <si>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</si>
  <si>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</si>
  <si>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</si>
  <si>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</si>
  <si>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</si>
  <si>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</si>
  <si>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</si>
  <si>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</si>
  <si>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</si>
  <si>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</si>
  <si>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</si>
  <si>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</si>
  <si>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</si>
  <si>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</si>
  <si>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</si>
  <si>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</si>
  <si>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</si>
  <si>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</si>
  <si>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</si>
  <si>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</si>
  <si>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</si>
  <si>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</si>
  <si>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</si>
  <si>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</si>
  <si>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</si>
  <si>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</si>
  <si>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</si>
  <si>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</si>
  <si>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</si>
  <si>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</si>
  <si>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</si>
  <si>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</si>
  <si>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</si>
  <si>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</si>
  <si>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</si>
  <si>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</si>
  <si>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</si>
  <si>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</si>
  <si>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</si>
  <si>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</si>
  <si>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</si>
  <si>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</si>
  <si>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</si>
  <si>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</si>
  <si>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</si>
  <si>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</si>
  <si>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</si>
  <si>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</si>
  <si>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</si>
  <si>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</si>
  <si>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</si>
  <si>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</si>
  <si>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</si>
  <si>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</si>
  <si>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</si>
  <si>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</si>
  <si>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</si>
  <si>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</si>
  <si>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</si>
  <si>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</si>
  <si>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</si>
  <si>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</si>
  <si>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</si>
  <si>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</si>
  <si>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</si>
  <si>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</si>
  <si>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</si>
  <si>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</si>
  <si>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</si>
  <si>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</si>
  <si>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</si>
  <si>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</si>
  <si>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</si>
  <si>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</si>
  <si>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</si>
  <si>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</si>
  <si>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</si>
  <si>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</si>
  <si>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</si>
  <si>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</si>
  <si>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</si>
  <si>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</si>
  <si>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</si>
  <si>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</si>
  <si>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</si>
  <si>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</si>
  <si>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</si>
  <si>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</si>
  <si>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</si>
  <si>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</si>
  <si>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</si>
  <si>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</si>
  <si>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</si>
  <si>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</si>
  <si>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</si>
  <si>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</si>
  <si>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</si>
  <si>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</si>
  <si>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</si>
  <si>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</si>
  <si>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</si>
  <si>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</si>
  <si>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</si>
  <si>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</si>
  <si>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</si>
  <si>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</si>
  <si>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</si>
  <si>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</si>
  <si>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</si>
  <si>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</si>
  <si>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</si>
  <si>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</si>
  <si>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</si>
  <si>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</si>
  <si>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</si>
  <si>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</si>
  <si>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</si>
  <si>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</si>
  <si>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</si>
  <si>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</si>
  <si>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</si>
  <si>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</si>
  <si>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</si>
  <si>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</si>
  <si>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</si>
  <si>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BCTV shpk</t>
  </si>
  <si>
    <t>NIPT L31722006L</t>
  </si>
  <si>
    <t>Te tjera (Shpenzime financiare dhe te tjera)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</si>
</sst>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4" fillId="0" borderId="0" xfId="0" applyFont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tabSelected="1" topLeftCell="A31" workbookViewId="0">
      <selection activeCell="A49" sqref="A4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18.85546875" style="49" customWidth="1"/>
    <col min="6" max="6" width="10.140625" style="49" customWidth="1"/>
    <col min="7" max="7" width="11" style="49" customWidth="1"/>
    <col min="8" max="8" width="10.7109375" style="49" customWidth="1"/>
    <col min="9" max="9" width="11.5703125" style="49" customWidth="1"/>
    <col min="10" max="11" width="10" style="49" bestFit="1" customWidth="1"/>
    <col min="12" max="16384" width="9.140625" style="49"/>
  </cols>
  <sheetData>
    <row r="1" spans="1:8">
      <c r="A1" s="68" t="s">
        <v>227</v>
      </c>
    </row>
    <row r="2" spans="1:8">
      <c r="A2" s="82" t="s">
        <v>261</v>
      </c>
    </row>
    <row r="3" spans="1:8">
      <c r="A3" s="83" t="s">
        <v>262</v>
      </c>
    </row>
    <row r="4" spans="1:8" ht="15.75" customHeight="1">
      <c r="A4" s="80" t="s">
        <v>226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183181335</v>
      </c>
      <c r="C11" s="41"/>
      <c r="D11" s="44">
        <v>126739268</v>
      </c>
      <c r="E11" s="47" t="s">
        <v>248</v>
      </c>
      <c r="G11" s="38"/>
      <c r="H11" s="38"/>
    </row>
    <row r="12" spans="1:8">
      <c r="A12" s="43" t="s">
        <v>245</v>
      </c>
      <c r="B12" s="44">
        <v>1847165</v>
      </c>
      <c r="C12" s="41"/>
      <c r="D12" s="44">
        <v>2674175</v>
      </c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697117</v>
      </c>
      <c r="C15" s="41"/>
      <c r="D15" s="44">
        <v>10520559</v>
      </c>
      <c r="E15" s="47" t="s">
        <v>250</v>
      </c>
      <c r="G15" s="38"/>
      <c r="H15" s="38"/>
    </row>
    <row r="16" spans="1:8">
      <c r="A16" s="77" t="s">
        <v>258</v>
      </c>
      <c r="B16" s="64">
        <v>-92086836</v>
      </c>
      <c r="C16" s="65"/>
      <c r="D16" s="64">
        <v>-62057070</v>
      </c>
    </row>
    <row r="17" spans="1:4">
      <c r="A17" s="77" t="s">
        <v>257</v>
      </c>
      <c r="B17" s="70">
        <f>SUM(B11:B16)</f>
        <v>93638781</v>
      </c>
      <c r="C17" s="70"/>
      <c r="D17" s="70">
        <f>SUM(D11:D16)</f>
        <v>77876932</v>
      </c>
    </row>
    <row r="18" spans="1:4">
      <c r="A18" s="77"/>
      <c r="B18" s="65"/>
      <c r="C18" s="65"/>
      <c r="D18" s="65"/>
    </row>
    <row r="19" spans="1:4">
      <c r="A19" s="77" t="s">
        <v>256</v>
      </c>
      <c r="B19" s="76">
        <v>-58058156</v>
      </c>
      <c r="C19" s="65"/>
      <c r="D19" s="76">
        <v>-59050471</v>
      </c>
    </row>
    <row r="20" spans="1:4">
      <c r="A20" s="77" t="s">
        <v>255</v>
      </c>
      <c r="B20" s="76">
        <v>-29303367</v>
      </c>
      <c r="C20" s="65"/>
      <c r="D20" s="76">
        <v>-13077767</v>
      </c>
    </row>
    <row r="21" spans="1:4">
      <c r="A21" s="77" t="s">
        <v>210</v>
      </c>
      <c r="B21" s="74"/>
      <c r="C21" s="74"/>
      <c r="D21" s="65"/>
    </row>
    <row r="22" spans="1:4">
      <c r="A22" s="43" t="s">
        <v>254</v>
      </c>
      <c r="B22" s="73"/>
      <c r="C22" s="74"/>
      <c r="D22" s="76">
        <v>41667</v>
      </c>
    </row>
    <row r="23" spans="1:4">
      <c r="A23" s="43" t="s">
        <v>233</v>
      </c>
      <c r="B23" s="73"/>
      <c r="C23" s="74"/>
      <c r="D23" s="76"/>
    </row>
    <row r="24" spans="1:4">
      <c r="A24" s="43" t="s">
        <v>232</v>
      </c>
      <c r="B24" s="73"/>
      <c r="C24" s="74"/>
      <c r="D24" s="76"/>
    </row>
    <row r="25" spans="1:4">
      <c r="A25" s="43" t="s">
        <v>240</v>
      </c>
      <c r="B25" s="73"/>
      <c r="C25" s="74"/>
      <c r="D25" s="76"/>
    </row>
    <row r="26" spans="1:4">
      <c r="A26" s="43" t="s">
        <v>234</v>
      </c>
      <c r="B26" s="73"/>
      <c r="C26" s="74"/>
      <c r="D26" s="76"/>
    </row>
    <row r="27" spans="1:4">
      <c r="A27" s="43" t="s">
        <v>239</v>
      </c>
      <c r="B27" s="73"/>
      <c r="C27" s="74"/>
      <c r="D27" s="76"/>
    </row>
    <row r="28" spans="1:4">
      <c r="A28" s="43" t="s">
        <v>235</v>
      </c>
      <c r="B28" s="73">
        <v>268</v>
      </c>
      <c r="C28" s="74"/>
      <c r="D28" s="76">
        <v>6328</v>
      </c>
    </row>
    <row r="29" spans="1:4">
      <c r="A29" s="77" t="s">
        <v>214</v>
      </c>
      <c r="B29" s="73"/>
      <c r="C29" s="74"/>
      <c r="D29" s="76"/>
    </row>
    <row r="30" spans="1:4">
      <c r="A30" s="77" t="s">
        <v>253</v>
      </c>
      <c r="B30" s="74"/>
      <c r="C30" s="74"/>
      <c r="D30" s="65"/>
    </row>
    <row r="31" spans="1:4">
      <c r="A31" s="43" t="s">
        <v>236</v>
      </c>
      <c r="B31" s="73"/>
      <c r="C31" s="74"/>
      <c r="D31" s="76"/>
    </row>
    <row r="32" spans="1:4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215</v>
      </c>
      <c r="B36" s="69">
        <f>SUM(B17:B35)</f>
        <v>6277526</v>
      </c>
      <c r="C36" s="70"/>
      <c r="D36" s="69">
        <f>SUM(D17:D35)</f>
        <v>5796689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216</v>
      </c>
      <c r="B38" s="66">
        <v>-941629</v>
      </c>
      <c r="C38" s="65"/>
      <c r="D38" s="66">
        <v>-869503</v>
      </c>
    </row>
    <row r="39" spans="1:5">
      <c r="A39" s="43" t="s">
        <v>217</v>
      </c>
      <c r="B39" s="66"/>
      <c r="C39" s="65"/>
      <c r="D39" s="66"/>
    </row>
    <row r="40" spans="1:5">
      <c r="A40" s="43" t="s">
        <v>225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5335897</v>
      </c>
      <c r="C41" s="63"/>
      <c r="D41" s="62">
        <f>SUM(D36:D40)</f>
        <v>4927186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220</v>
      </c>
      <c r="B44" s="61"/>
      <c r="C44" s="42"/>
      <c r="D44" s="61"/>
    </row>
    <row r="45" spans="1:5">
      <c r="A45" s="43" t="s">
        <v>221</v>
      </c>
      <c r="B45" s="61"/>
      <c r="C45" s="42"/>
      <c r="D45" s="61"/>
    </row>
    <row r="46" spans="1:5">
      <c r="A46" s="43" t="s">
        <v>222</v>
      </c>
      <c r="B46" s="61"/>
      <c r="C46" s="42"/>
      <c r="D46" s="61"/>
    </row>
    <row r="47" spans="1:5">
      <c r="A47" s="43" t="s">
        <v>223</v>
      </c>
      <c r="B47" s="61"/>
      <c r="C47" s="42"/>
      <c r="D47" s="61"/>
    </row>
    <row r="48" spans="1:5">
      <c r="A48" s="43" t="s">
        <v>263</v>
      </c>
      <c r="B48" s="61">
        <v>-16062994</v>
      </c>
      <c r="C48" s="42"/>
      <c r="D48" s="61">
        <v>-15307182</v>
      </c>
    </row>
    <row r="49" spans="1:4">
      <c r="A49" s="58" t="s">
        <v>230</v>
      </c>
      <c r="B49" s="59">
        <f>SUM(B44:B48)</f>
        <v>-16062994</v>
      </c>
      <c r="C49" s="60"/>
      <c r="D49" s="59">
        <f>SUM(D44:D48)</f>
        <v>-15307182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-10727097</v>
      </c>
      <c r="C51" s="57"/>
      <c r="D51" s="56">
        <f>D41+D49</f>
        <v>-10379996</v>
      </c>
    </row>
    <row r="52" spans="1:4" ht="15.75" thickTop="1">
      <c r="A52" s="52"/>
      <c r="B52" s="53"/>
      <c r="C52" s="54"/>
      <c r="D52" s="53"/>
    </row>
    <row r="53" spans="1:4">
      <c r="A53" s="55" t="s">
        <v>224</v>
      </c>
      <c r="B53" s="53"/>
      <c r="C53" s="54"/>
      <c r="D53" s="53"/>
    </row>
    <row r="54" spans="1:4">
      <c r="A54" s="52" t="s">
        <v>218</v>
      </c>
      <c r="B54" s="51"/>
      <c r="C54" s="40"/>
      <c r="D54" s="51"/>
    </row>
    <row r="55" spans="1:4">
      <c r="A55" s="52" t="s">
        <v>219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2020-07-28T10:11:53Z</dcterms:modified>
</cp:coreProperties>
</file>