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/>
  <c r="C12"/>
  <c r="B17"/>
  <c r="C17"/>
  <c r="M8"/>
  <c r="N9"/>
  <c r="M21"/>
  <c r="N18"/>
  <c r="M10"/>
  <c r="N7"/>
  <c r="M9"/>
  <c r="N14"/>
  <c r="M16"/>
  <c r="M7"/>
  <c r="M22"/>
  <c r="N19"/>
  <c r="M17"/>
  <c r="N15"/>
  <c r="N10"/>
  <c r="M14"/>
  <c r="N8"/>
  <c r="M25"/>
  <c r="N22"/>
  <c r="M13"/>
  <c r="N24"/>
  <c r="M27"/>
  <c r="N6"/>
  <c r="M18"/>
  <c r="N16"/>
  <c r="M6"/>
  <c r="M15"/>
  <c r="N12"/>
  <c r="N17"/>
  <c r="M24"/>
  <c r="N25"/>
  <c r="M20"/>
  <c r="M11"/>
  <c r="M26"/>
  <c r="N23"/>
  <c r="N11"/>
  <c r="M12"/>
  <c r="N13"/>
  <c r="N21"/>
  <c r="M23"/>
  <c r="N20"/>
  <c r="M19"/>
  <c r="N26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<sst xmlns="http://schemas.openxmlformats.org/spreadsheetml/2006/main" count="28" uniqueCount="27">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</sst>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4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10" fillId="0" borderId="0" xfId="1" applyNumberFormat="1" applyFont="1" applyBorder="1" applyAlignment="1">
      <alignment vertical="center"/>
    </xf>
    <xf numFmtId="165" fontId="11" fillId="0" borderId="0" xfId="1" applyNumberFormat="1" applyFont="1" applyBorder="1"/>
    <xf numFmtId="165" fontId="12" fillId="0" borderId="0" xfId="1" applyNumberFormat="1" applyFont="1" applyBorder="1" applyAlignment="1">
      <alignment vertical="center"/>
    </xf>
    <xf numFmtId="165" fontId="12" fillId="2" borderId="0" xfId="1" applyNumberFormat="1" applyFont="1" applyFill="1" applyBorder="1" applyAlignment="1">
      <alignment vertical="center"/>
    </xf>
    <xf numFmtId="165" fontId="12" fillId="3" borderId="3" xfId="1" applyNumberFormat="1" applyFont="1" applyFill="1" applyBorder="1" applyAlignment="1">
      <alignment vertical="center"/>
    </xf>
    <xf numFmtId="165" fontId="13" fillId="0" borderId="0" xfId="1" applyNumberFormat="1" applyFont="1" applyBorder="1" applyAlignment="1">
      <alignment vertical="center"/>
    </xf>
    <xf numFmtId="165" fontId="12" fillId="0" borderId="0" xfId="1" applyNumberFormat="1" applyFont="1" applyBorder="1" applyAlignment="1">
      <alignment horizontal="left" vertical="center"/>
    </xf>
    <xf numFmtId="165" fontId="12" fillId="2" borderId="2" xfId="1" applyNumberFormat="1" applyFont="1" applyFill="1" applyBorder="1" applyAlignment="1">
      <alignment vertical="center"/>
    </xf>
    <xf numFmtId="165" fontId="12" fillId="2" borderId="1" xfId="1" applyNumberFormat="1" applyFont="1" applyFill="1" applyBorder="1" applyAlignment="1">
      <alignment vertical="center"/>
    </xf>
    <xf numFmtId="0" fontId="11" fillId="0" borderId="0" xfId="0" applyFont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tabSelected="1" workbookViewId="0">
      <selection activeCell="F21" sqref="F21"/>
    </sheetView>
  </sheetViews>
  <sheetFormatPr defaultRowHeight="15"/>
  <cols>
    <col min="1" max="1" width="72.28515625" customWidth="1"/>
    <col min="2" max="4" width="16.5703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14" t="s">
        <v>24</v>
      </c>
      <c r="B2" s="12" t="s">
        <v>23</v>
      </c>
      <c r="C2" s="12" t="s">
        <v>23</v>
      </c>
    </row>
    <row r="3" spans="1:14" ht="15" customHeight="1">
      <c r="A3" s="1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 ht="23.1" customHeight="1">
      <c r="A6" s="6" t="s">
        <v>19</v>
      </c>
      <c r="B6" s="16">
        <v>254245244</v>
      </c>
      <c r="C6" s="17">
        <v>67552098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ht="23.1" customHeight="1">
      <c r="A7" s="6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 ht="23.1" customHeight="1">
      <c r="A8" s="6" t="s">
        <v>17</v>
      </c>
      <c r="B8" s="17">
        <v>68536813</v>
      </c>
      <c r="C8" s="17">
        <v>69795028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ht="23.1" customHeight="1">
      <c r="A9" s="6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 ht="23.1" customHeight="1">
      <c r="A10" s="6" t="s">
        <v>15</v>
      </c>
      <c r="B10" s="18">
        <v>-279199143</v>
      </c>
      <c r="C10" s="17">
        <v>-124319579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ht="23.1" customHeight="1">
      <c r="A11" s="6" t="s">
        <v>14</v>
      </c>
      <c r="B11" s="18">
        <v>-15324776</v>
      </c>
      <c r="C11" s="17">
        <v>-4689683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ht="23.1" customHeight="1">
      <c r="A12" s="6" t="s">
        <v>13</v>
      </c>
      <c r="B12" s="19">
        <f>SUM(B13:B14)</f>
        <v>-15731160</v>
      </c>
      <c r="C12" s="19">
        <f>SUM(C13:C14)</f>
        <v>-2749917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ht="23.1" customHeight="1">
      <c r="A13" s="9" t="s">
        <v>12</v>
      </c>
      <c r="B13" s="18">
        <v>-13480000</v>
      </c>
      <c r="C13" s="17">
        <v>-2353000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ht="23.1" customHeight="1">
      <c r="A14" s="9" t="s">
        <v>11</v>
      </c>
      <c r="B14" s="18">
        <v>-2251160</v>
      </c>
      <c r="C14" s="17">
        <v>-396917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ht="23.1" customHeight="1">
      <c r="A15" s="6" t="s">
        <v>10</v>
      </c>
      <c r="B15" s="18">
        <v>-2151605</v>
      </c>
      <c r="C15" s="17">
        <v>-2205440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23.1" customHeight="1">
      <c r="A16" s="6" t="s">
        <v>9</v>
      </c>
      <c r="B16" s="18">
        <v>-839174</v>
      </c>
      <c r="C16" s="1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ht="23.1" customHeight="1">
      <c r="A17" s="7" t="s">
        <v>8</v>
      </c>
      <c r="B17" s="20">
        <f>SUM(B6:B12,B15:B16)</f>
        <v>9536199</v>
      </c>
      <c r="C17" s="20">
        <f>SUM(C6:C12,C15:C16)</f>
        <v>3382507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ht="23.1" customHeight="1">
      <c r="A18" s="4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 ht="23.1" customHeight="1">
      <c r="A19" s="8" t="s">
        <v>7</v>
      </c>
      <c r="B19" s="21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ht="23.1" customHeight="1">
      <c r="A20" s="5" t="s">
        <v>6</v>
      </c>
      <c r="B20" s="21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ht="23.1" customHeight="1">
      <c r="A21" s="6" t="s">
        <v>5</v>
      </c>
      <c r="B21" s="18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23.1" customHeight="1">
      <c r="A22" s="6" t="s">
        <v>4</v>
      </c>
      <c r="B22" s="18">
        <v>-2256854</v>
      </c>
      <c r="C22" s="17">
        <v>-1022801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ht="23.1" customHeight="1">
      <c r="A23" s="4" t="s">
        <v>3</v>
      </c>
      <c r="B23" s="20">
        <f>SUM(B22)</f>
        <v>-2256854</v>
      </c>
      <c r="C23" s="20">
        <f>SUM(C22)</f>
        <v>-1022801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23.1" customHeight="1">
      <c r="A24" s="2"/>
      <c r="B24" s="22"/>
      <c r="C24" s="17"/>
      <c r="M24" t="e">
        <f t="shared" ca="1" si="0"/>
        <v>#NAME?</v>
      </c>
      <c r="N24" t="e">
        <f t="shared" ca="1" si="1"/>
        <v>#NAME?</v>
      </c>
    </row>
    <row r="25" spans="1:14" ht="23.1" customHeight="1" thickBot="1">
      <c r="A25" s="2" t="s">
        <v>2</v>
      </c>
      <c r="B25" s="23">
        <v>7279345</v>
      </c>
      <c r="C25" s="23">
        <v>2359706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23.1" customHeight="1">
      <c r="A26" s="3" t="s">
        <v>1</v>
      </c>
      <c r="B26" s="16">
        <v>1167521</v>
      </c>
      <c r="C26" s="17">
        <v>383711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23.1" customHeight="1" thickBot="1">
      <c r="A27" s="2" t="s">
        <v>0</v>
      </c>
      <c r="B27" s="24">
        <v>6111824</v>
      </c>
      <c r="C27" s="24">
        <v>1975995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23.1" customHeight="1" thickTop="1">
      <c r="A28" s="1"/>
      <c r="B28" s="25"/>
      <c r="C28" s="25"/>
    </row>
    <row r="29" spans="1:14" ht="23.1" customHeight="1">
      <c r="A29" s="1"/>
      <c r="B29" s="1"/>
      <c r="C29" s="1"/>
    </row>
    <row r="30" spans="1:14" ht="23.1" customHeight="1">
      <c r="A30" s="1"/>
      <c r="B30" s="1"/>
      <c r="C30" s="1"/>
    </row>
    <row r="34" spans="2:2">
      <c r="B34" s="26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2020-07-29T12:16:19Z</dcterms:modified>
</cp:coreProperties>
</file>